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Forst\závodní přívlač\2022\výsledky\"/>
    </mc:Choice>
  </mc:AlternateContent>
  <xr:revisionPtr revIDLastSave="0" documentId="8_{B0DB1DAA-BAC2-49D3-B1B7-0B14B67C42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ůběžně" sheetId="4" r:id="rId1"/>
    <sheet name="Pozn.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4" l="1"/>
  <c r="G33" i="4"/>
  <c r="F65" i="4" l="1"/>
  <c r="G65" i="4"/>
  <c r="F66" i="4"/>
  <c r="G66" i="4"/>
  <c r="F71" i="4"/>
  <c r="G71" i="4"/>
  <c r="F72" i="4"/>
  <c r="G72" i="4"/>
  <c r="F73" i="4"/>
  <c r="G73" i="4"/>
  <c r="F75" i="4"/>
  <c r="G75" i="4"/>
  <c r="F60" i="4"/>
  <c r="F54" i="4"/>
  <c r="G60" i="4"/>
  <c r="F29" i="4"/>
  <c r="F43" i="4"/>
  <c r="F38" i="4"/>
  <c r="F46" i="4"/>
  <c r="F64" i="4"/>
  <c r="F70" i="4"/>
  <c r="F30" i="4"/>
  <c r="F59" i="4"/>
  <c r="F52" i="4"/>
  <c r="F36" i="4"/>
  <c r="F39" i="4"/>
  <c r="F27" i="4"/>
  <c r="F51" i="4"/>
  <c r="F48" i="4"/>
  <c r="F42" i="4"/>
  <c r="F28" i="4"/>
  <c r="F40" i="4"/>
  <c r="F41" i="4"/>
  <c r="F31" i="4"/>
  <c r="F47" i="4"/>
  <c r="F49" i="4"/>
  <c r="F34" i="4"/>
  <c r="F44" i="4"/>
  <c r="F53" i="4"/>
  <c r="F56" i="4"/>
  <c r="F58" i="4"/>
  <c r="F32" i="4"/>
  <c r="F37" i="4"/>
  <c r="F68" i="4"/>
  <c r="F62" i="4"/>
  <c r="G61" i="4"/>
  <c r="G69" i="4"/>
  <c r="G63" i="4"/>
  <c r="G74" i="4"/>
  <c r="G26" i="4"/>
  <c r="G45" i="4"/>
  <c r="G29" i="4"/>
  <c r="G43" i="4"/>
  <c r="G38" i="4"/>
  <c r="G46" i="4"/>
  <c r="G64" i="4"/>
  <c r="G70" i="4"/>
  <c r="G30" i="4"/>
  <c r="G59" i="4"/>
  <c r="G52" i="4"/>
  <c r="G36" i="4"/>
  <c r="G39" i="4"/>
  <c r="G27" i="4"/>
  <c r="G51" i="4"/>
  <c r="G48" i="4"/>
  <c r="G42" i="4"/>
  <c r="G28" i="4"/>
  <c r="G40" i="4"/>
  <c r="G41" i="4"/>
  <c r="G31" i="4"/>
  <c r="G47" i="4"/>
  <c r="G49" i="4"/>
  <c r="G34" i="4"/>
  <c r="G44" i="4"/>
  <c r="G53" i="4"/>
  <c r="G56" i="4"/>
  <c r="G54" i="4"/>
  <c r="G58" i="4"/>
  <c r="G32" i="4"/>
  <c r="G37" i="4"/>
  <c r="G68" i="4"/>
  <c r="G62" i="4"/>
  <c r="F61" i="4"/>
  <c r="F69" i="4"/>
  <c r="F63" i="4"/>
  <c r="F74" i="4"/>
  <c r="F26" i="4"/>
  <c r="F45" i="4"/>
  <c r="F19" i="4"/>
  <c r="G19" i="4"/>
  <c r="F20" i="4"/>
  <c r="G20" i="4"/>
  <c r="F9" i="4"/>
  <c r="G9" i="4"/>
  <c r="F23" i="4"/>
  <c r="G23" i="4"/>
  <c r="F6" i="4"/>
  <c r="G6" i="4"/>
  <c r="F12" i="4"/>
  <c r="G12" i="4"/>
  <c r="F25" i="4"/>
  <c r="G25" i="4"/>
  <c r="F8" i="4"/>
  <c r="G8" i="4"/>
  <c r="F35" i="4"/>
  <c r="G35" i="4"/>
  <c r="F3" i="4"/>
  <c r="G3" i="4"/>
  <c r="F15" i="4"/>
  <c r="G15" i="4"/>
  <c r="F14" i="4"/>
  <c r="G14" i="4"/>
  <c r="F5" i="4"/>
  <c r="G5" i="4"/>
  <c r="F10" i="4"/>
  <c r="G10" i="4"/>
  <c r="F11" i="4"/>
  <c r="G11" i="4"/>
  <c r="F17" i="4"/>
  <c r="G17" i="4"/>
  <c r="F16" i="4"/>
  <c r="G16" i="4"/>
  <c r="F22" i="4"/>
  <c r="G22" i="4"/>
  <c r="F50" i="4"/>
  <c r="G50" i="4"/>
  <c r="F24" i="4"/>
  <c r="G24" i="4"/>
  <c r="F55" i="4"/>
  <c r="G55" i="4"/>
  <c r="F67" i="4"/>
  <c r="G67" i="4"/>
  <c r="F2" i="4"/>
  <c r="G2" i="4"/>
  <c r="F21" i="4"/>
  <c r="G21" i="4"/>
  <c r="F13" i="4"/>
  <c r="G13" i="4"/>
  <c r="F7" i="4"/>
  <c r="G7" i="4"/>
  <c r="F18" i="4"/>
  <c r="G18" i="4"/>
  <c r="F57" i="4"/>
  <c r="G57" i="4"/>
  <c r="G4" i="4"/>
  <c r="F4" i="4"/>
</calcChain>
</file>

<file path=xl/sharedStrings.xml><?xml version="1.0" encoding="utf-8"?>
<sst xmlns="http://schemas.openxmlformats.org/spreadsheetml/2006/main" count="303" uniqueCount="160">
  <si>
    <t>Jméno závodníka</t>
  </si>
  <si>
    <t>Kraj</t>
  </si>
  <si>
    <t>Body
12 nejlepších závodů</t>
  </si>
  <si>
    <t>Body
součet všech závodů</t>
  </si>
  <si>
    <t>Extraliga - 1.závod</t>
  </si>
  <si>
    <t>Extraliga - 2. závod</t>
  </si>
  <si>
    <t>Extraliga - 3. závod</t>
  </si>
  <si>
    <t>Extraliga - 4. závod</t>
  </si>
  <si>
    <t>Extraliga - 5. závod</t>
  </si>
  <si>
    <t>Extraliga - 6. závod</t>
  </si>
  <si>
    <t>Extraliga - 7. závod</t>
  </si>
  <si>
    <t>Extraliga - 8. závod</t>
  </si>
  <si>
    <t>Extraliga - 9. závod</t>
  </si>
  <si>
    <t>Extraliga - 10 závod</t>
  </si>
  <si>
    <t>Extraliga - 11 závod</t>
  </si>
  <si>
    <t>Extraliga - 12.závod</t>
  </si>
  <si>
    <t>I.liga-1.závod</t>
  </si>
  <si>
    <t>I.liga-2.závod</t>
  </si>
  <si>
    <t>I.liga-3.závod</t>
  </si>
  <si>
    <t>I.liga-4.závod</t>
  </si>
  <si>
    <t>I.liga-5.závod</t>
  </si>
  <si>
    <t>I.liga-6.závod</t>
  </si>
  <si>
    <t>I.liga-7.závod</t>
  </si>
  <si>
    <t>I.liga-8.závod</t>
  </si>
  <si>
    <t>I.liga-9.závod</t>
  </si>
  <si>
    <t>I.liga-10.závod</t>
  </si>
  <si>
    <t>I.liga-11.závod</t>
  </si>
  <si>
    <t>I.liga-12.závod</t>
  </si>
  <si>
    <t xml:space="preserve">II.liga 1.závod </t>
  </si>
  <si>
    <t xml:space="preserve">II.liga 2.závod </t>
  </si>
  <si>
    <t xml:space="preserve">II.liga 3.závod </t>
  </si>
  <si>
    <t xml:space="preserve">II.liga 4.závod </t>
  </si>
  <si>
    <t xml:space="preserve">II.liga 5.závod </t>
  </si>
  <si>
    <t>II.liga 6.závod</t>
  </si>
  <si>
    <t xml:space="preserve">II.liga 7.závod </t>
  </si>
  <si>
    <t xml:space="preserve">II.liga 8.závod </t>
  </si>
  <si>
    <t xml:space="preserve">II.liga 9.závod </t>
  </si>
  <si>
    <t xml:space="preserve">II.liga 10.závod </t>
  </si>
  <si>
    <t xml:space="preserve">II.liga 11.závod </t>
  </si>
  <si>
    <t>II.liga 12.závod</t>
  </si>
  <si>
    <t xml:space="preserve">III.liga 1.závod </t>
  </si>
  <si>
    <t xml:space="preserve">III.liga 2.závod </t>
  </si>
  <si>
    <t xml:space="preserve">III.liga 3.závod </t>
  </si>
  <si>
    <t xml:space="preserve">III.liga 4.závod </t>
  </si>
  <si>
    <t xml:space="preserve">III.liga 5.závod </t>
  </si>
  <si>
    <t>III.liga 6.závod</t>
  </si>
  <si>
    <t xml:space="preserve">III.liga 7.závod </t>
  </si>
  <si>
    <t xml:space="preserve">III.liga 8.závod </t>
  </si>
  <si>
    <t xml:space="preserve">III.liga 9.závod </t>
  </si>
  <si>
    <t xml:space="preserve">III.liga 10.závod </t>
  </si>
  <si>
    <t xml:space="preserve">III.liga 11.závod </t>
  </si>
  <si>
    <t>III.liga 12.závod</t>
  </si>
  <si>
    <t>Centrální divize 1. závod</t>
  </si>
  <si>
    <t>Centrální divize 2. závod</t>
  </si>
  <si>
    <t>Centrální divize 3. závod</t>
  </si>
  <si>
    <t>Centrální divize 4. závod</t>
  </si>
  <si>
    <t>Krajské kolo 1.závod</t>
  </si>
  <si>
    <t>Krajské kolo 2.závod</t>
  </si>
  <si>
    <t>JM</t>
  </si>
  <si>
    <t>VČ</t>
  </si>
  <si>
    <t>Berka Marcel</t>
  </si>
  <si>
    <t>JČ</t>
  </si>
  <si>
    <t>StřČ</t>
  </si>
  <si>
    <t>Brůžek Pavel</t>
  </si>
  <si>
    <t>Čepelák Michal</t>
  </si>
  <si>
    <t>Čepelák Tomáš</t>
  </si>
  <si>
    <t>Doubrava Vladimír</t>
  </si>
  <si>
    <t>SM</t>
  </si>
  <si>
    <t>Foltýn Josef</t>
  </si>
  <si>
    <t>Foltýn Martin</t>
  </si>
  <si>
    <t>Forst Robert Ing.</t>
  </si>
  <si>
    <t>Frélich Karel</t>
  </si>
  <si>
    <t>Havel Ondřej</t>
  </si>
  <si>
    <t>Hlaváč Oto</t>
  </si>
  <si>
    <t>Kubín Lukáš</t>
  </si>
  <si>
    <t>Machálek Michal</t>
  </si>
  <si>
    <t>Měsíček Milan</t>
  </si>
  <si>
    <t>Navrátil Miroslav</t>
  </si>
  <si>
    <t>Němec Jan</t>
  </si>
  <si>
    <t>Němec Roman</t>
  </si>
  <si>
    <t>Nový Jan</t>
  </si>
  <si>
    <t>Roubínek David</t>
  </si>
  <si>
    <t>Seifried Jakub</t>
  </si>
  <si>
    <t>Slavík Matěj</t>
  </si>
  <si>
    <t>Svoboda Martin</t>
  </si>
  <si>
    <t>Šimota Jiří</t>
  </si>
  <si>
    <t>StČ</t>
  </si>
  <si>
    <t>Špáda Jiří</t>
  </si>
  <si>
    <t>Štěpánek Roman</t>
  </si>
  <si>
    <t>Tichý Tomáš Bc.</t>
  </si>
  <si>
    <t>Urban Jaroslav</t>
  </si>
  <si>
    <t>Vokál Pavel, Dr.</t>
  </si>
  <si>
    <t>1.</t>
  </si>
  <si>
    <t>seřazení v řádku nejlepší výsledky</t>
  </si>
  <si>
    <t>seřadit a filtrovat</t>
  </si>
  <si>
    <t>vlastní řazení</t>
  </si>
  <si>
    <t>možnost</t>
  </si>
  <si>
    <t>řazení zleva doprava</t>
  </si>
  <si>
    <t xml:space="preserve">od největšího </t>
  </si>
  <si>
    <t>2.</t>
  </si>
  <si>
    <t>žebříček</t>
  </si>
  <si>
    <t>dle 12 nej výsledků</t>
  </si>
  <si>
    <t>přidat úroveň</t>
  </si>
  <si>
    <t>dle počtu závodů</t>
  </si>
  <si>
    <t>dle nejlepšího 1. výsledku</t>
  </si>
  <si>
    <t>dle nejlepšího 2. výsledku</t>
  </si>
  <si>
    <t>dle nejlepšího 3. výsledku</t>
  </si>
  <si>
    <t>Odepsané body</t>
  </si>
  <si>
    <t>Registrační číslo</t>
  </si>
  <si>
    <t>A</t>
  </si>
  <si>
    <t>Registrace 2022</t>
  </si>
  <si>
    <t>Počet závodů</t>
  </si>
  <si>
    <t>Daneš Patrik</t>
  </si>
  <si>
    <t>Kovář Michal</t>
  </si>
  <si>
    <t>Michalík Radek</t>
  </si>
  <si>
    <t>Pernický Stanislav Ing.</t>
  </si>
  <si>
    <t>Píša Pavel</t>
  </si>
  <si>
    <t>Přibil Petr</t>
  </si>
  <si>
    <t>Venský Petr</t>
  </si>
  <si>
    <t>Praha</t>
  </si>
  <si>
    <t>Dvořák Jaroslav</t>
  </si>
  <si>
    <t>Filinger Karel</t>
  </si>
  <si>
    <t xml:space="preserve">Doležal Lukáš </t>
  </si>
  <si>
    <t xml:space="preserve">Doležal David </t>
  </si>
  <si>
    <t xml:space="preserve">Urban Michal </t>
  </si>
  <si>
    <t xml:space="preserve">Škeřík Jiří </t>
  </si>
  <si>
    <t xml:space="preserve">Kopřiva Jaroslav </t>
  </si>
  <si>
    <t xml:space="preserve">Kepr Tomáš </t>
  </si>
  <si>
    <t xml:space="preserve">Straka Jan </t>
  </si>
  <si>
    <t xml:space="preserve">Karšňák Radovan </t>
  </si>
  <si>
    <t xml:space="preserve">Fabera Petr </t>
  </si>
  <si>
    <t xml:space="preserve">Vojtíšek David </t>
  </si>
  <si>
    <t xml:space="preserve">Kozák Roman </t>
  </si>
  <si>
    <t xml:space="preserve">Klement Josef </t>
  </si>
  <si>
    <t xml:space="preserve">Budinka Oldřich </t>
  </si>
  <si>
    <t xml:space="preserve">Kareš Jan </t>
  </si>
  <si>
    <t xml:space="preserve">Schwarz Jiří </t>
  </si>
  <si>
    <t xml:space="preserve">Rotrockel Tomáš </t>
  </si>
  <si>
    <t xml:space="preserve">Nekvapil David </t>
  </si>
  <si>
    <t xml:space="preserve">Kohut Jan </t>
  </si>
  <si>
    <t xml:space="preserve">Kratochvíl Tomáš </t>
  </si>
  <si>
    <t xml:space="preserve">Zíma Marek </t>
  </si>
  <si>
    <t xml:space="preserve">Lukeš Václav </t>
  </si>
  <si>
    <t xml:space="preserve">Zavoral Mirko </t>
  </si>
  <si>
    <t xml:space="preserve">Janoušek Michal </t>
  </si>
  <si>
    <t xml:space="preserve">Partyka Petr </t>
  </si>
  <si>
    <t xml:space="preserve">Hradečná Amálie </t>
  </si>
  <si>
    <t xml:space="preserve">Kučera Miroslav </t>
  </si>
  <si>
    <t>Tihelka Matěj</t>
  </si>
  <si>
    <t xml:space="preserve">Daněk Jan </t>
  </si>
  <si>
    <t xml:space="preserve">Kučera Jan </t>
  </si>
  <si>
    <t xml:space="preserve">Nikl Michal </t>
  </si>
  <si>
    <t>Vokřínek Dominik</t>
  </si>
  <si>
    <t>Kubíčová Jana</t>
  </si>
  <si>
    <t>Buršík Milan</t>
  </si>
  <si>
    <t>Kubíče Petr</t>
  </si>
  <si>
    <t>Menčík Tomáš</t>
  </si>
  <si>
    <t>Slavík Lukáš</t>
  </si>
  <si>
    <t>SČ</t>
  </si>
  <si>
    <t>Vojáček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</si>
</sst>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0" borderId="0" xfId="0" applyFont="1"/>
    <xf numFmtId="0" fontId="6" fillId="0" borderId="1" xfId="0" applyFont="1" applyFill="1" applyBorder="1"/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0" fillId="0" borderId="1" xfId="0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4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textRotation="90"/>
    </xf>
    <xf numFmtId="0" fontId="3" fillId="4" borderId="4" xfId="0" applyFont="1" applyFill="1" applyBorder="1" applyAlignment="1">
      <alignment horizontal="center" vertical="center" textRotation="90"/>
    </xf>
    <xf numFmtId="0" fontId="3" fillId="4" borderId="6" xfId="0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 textRotation="90"/>
    </xf>
    <xf numFmtId="0" fontId="3" fillId="5" borderId="4" xfId="0" applyFont="1" applyFill="1" applyBorder="1" applyAlignment="1">
      <alignment horizontal="center" vertical="center" textRotation="90"/>
    </xf>
    <xf numFmtId="0" fontId="3" fillId="5" borderId="5" xfId="0" applyFont="1" applyFill="1" applyBorder="1" applyAlignment="1">
      <alignment horizontal="center" vertical="center" textRotation="90"/>
    </xf>
    <xf numFmtId="0" fontId="3" fillId="6" borderId="2" xfId="0" applyFont="1" applyFill="1" applyBorder="1" applyAlignment="1">
      <alignment horizontal="center" vertical="center" textRotation="90"/>
    </xf>
    <xf numFmtId="0" fontId="3" fillId="6" borderId="4" xfId="0" applyFont="1" applyFill="1" applyBorder="1" applyAlignment="1">
      <alignment horizontal="center" vertical="center" textRotation="90"/>
    </xf>
    <xf numFmtId="0" fontId="3" fillId="6" borderId="6" xfId="0" applyFont="1" applyFill="1" applyBorder="1" applyAlignment="1">
      <alignment horizontal="center" vertical="center" textRotation="90"/>
    </xf>
    <xf numFmtId="0" fontId="3" fillId="7" borderId="2" xfId="0" applyFont="1" applyFill="1" applyBorder="1" applyAlignment="1">
      <alignment horizontal="center" vertical="center" textRotation="90"/>
    </xf>
    <xf numFmtId="0" fontId="3" fillId="7" borderId="4" xfId="0" applyFont="1" applyFill="1" applyBorder="1" applyAlignment="1">
      <alignment horizontal="center" vertical="center" textRotation="90"/>
    </xf>
    <xf numFmtId="0" fontId="3" fillId="7" borderId="6" xfId="0" applyFont="1" applyFill="1" applyBorder="1" applyAlignment="1">
      <alignment horizontal="center" vertical="center" textRotation="90"/>
    </xf>
    <xf numFmtId="0" fontId="3" fillId="8" borderId="7" xfId="0" applyFont="1" applyFill="1" applyBorder="1" applyAlignment="1">
      <alignment horizontal="center" vertical="center" textRotation="90"/>
    </xf>
    <xf numFmtId="0" fontId="3" fillId="8" borderId="4" xfId="0" applyFont="1" applyFill="1" applyBorder="1" applyAlignment="1">
      <alignment horizontal="center" vertical="center" textRotation="90"/>
    </xf>
    <xf numFmtId="0" fontId="3" fillId="8" borderId="5" xfId="0" applyFont="1" applyFill="1" applyBorder="1" applyAlignment="1">
      <alignment horizontal="center" vertical="center" textRotation="90"/>
    </xf>
    <xf numFmtId="0" fontId="3" fillId="5" borderId="7" xfId="0" applyFont="1" applyFill="1" applyBorder="1" applyAlignment="1">
      <alignment horizontal="center" vertical="center" textRotation="90"/>
    </xf>
    <xf numFmtId="0" fontId="3" fillId="9" borderId="8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/>
    </xf>
    <xf numFmtId="0" fontId="3" fillId="0" borderId="1" xfId="1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3" fillId="6" borderId="1" xfId="1" applyFont="1" applyFill="1" applyBorder="1" applyAlignment="1" applyProtection="1">
      <alignment horizontal="left" vertical="center"/>
      <protection locked="0"/>
    </xf>
    <xf numFmtId="0" fontId="3" fillId="0" borderId="1" xfId="1" applyFont="1" applyFill="1" applyBorder="1" applyAlignment="1" applyProtection="1">
      <alignment horizontal="left" vertical="center"/>
      <protection locked="0"/>
    </xf>
  </cellXfs>
  <cellStyles count="2">
    <cellStyle name="Normální" xfId="0" builtinId="0"/>
    <cellStyle name="normální_liga - VZOR v1.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E0078-6143-41F4-A585-FA96DC6C4C0B}">
  <dimension ref="A1:BJ98"/>
  <sheetViews>
    <sheetView tabSelected="1" workbookViewId="0">
      <selection activeCell="J76" sqref="J76"/>
    </sheetView>
  </sheetViews>
  <sheetFormatPr defaultRowHeight="15" x14ac:dyDescent="0.25"/>
  <cols>
    <col min="1" max="1" width="20.140625" bestFit="1" customWidth="1"/>
    <col min="2" max="2" width="5" bestFit="1" customWidth="1"/>
    <col min="3" max="3" width="3.140625" bestFit="1" customWidth="1"/>
    <col min="4" max="4" width="5.85546875" bestFit="1" customWidth="1"/>
    <col min="5" max="6" width="5.42578125" bestFit="1" customWidth="1"/>
    <col min="7" max="7" width="3" bestFit="1" customWidth="1"/>
    <col min="8" max="62" width="3.28515625" customWidth="1"/>
  </cols>
  <sheetData>
    <row r="1" spans="1:62" ht="104.25" x14ac:dyDescent="0.25">
      <c r="A1" s="14" t="s">
        <v>0</v>
      </c>
      <c r="B1" s="15" t="s">
        <v>108</v>
      </c>
      <c r="C1" s="15" t="s">
        <v>110</v>
      </c>
      <c r="D1" s="16" t="s">
        <v>1</v>
      </c>
      <c r="E1" s="17" t="s">
        <v>2</v>
      </c>
      <c r="F1" s="18" t="s">
        <v>3</v>
      </c>
      <c r="G1" s="15" t="s">
        <v>111</v>
      </c>
      <c r="H1" s="19" t="s">
        <v>4</v>
      </c>
      <c r="I1" s="20" t="s">
        <v>5</v>
      </c>
      <c r="J1" s="20" t="s">
        <v>6</v>
      </c>
      <c r="K1" s="20" t="s">
        <v>7</v>
      </c>
      <c r="L1" s="20" t="s">
        <v>8</v>
      </c>
      <c r="M1" s="20" t="s">
        <v>9</v>
      </c>
      <c r="N1" s="20" t="s">
        <v>10</v>
      </c>
      <c r="O1" s="20" t="s">
        <v>11</v>
      </c>
      <c r="P1" s="20" t="s">
        <v>12</v>
      </c>
      <c r="Q1" s="20" t="s">
        <v>13</v>
      </c>
      <c r="R1" s="20" t="s">
        <v>14</v>
      </c>
      <c r="S1" s="21" t="s">
        <v>15</v>
      </c>
      <c r="T1" s="22" t="s">
        <v>16</v>
      </c>
      <c r="U1" s="23" t="s">
        <v>17</v>
      </c>
      <c r="V1" s="23" t="s">
        <v>18</v>
      </c>
      <c r="W1" s="23" t="s">
        <v>19</v>
      </c>
      <c r="X1" s="23" t="s">
        <v>20</v>
      </c>
      <c r="Y1" s="23" t="s">
        <v>21</v>
      </c>
      <c r="Z1" s="23" t="s">
        <v>22</v>
      </c>
      <c r="AA1" s="23" t="s">
        <v>23</v>
      </c>
      <c r="AB1" s="23" t="s">
        <v>24</v>
      </c>
      <c r="AC1" s="23" t="s">
        <v>25</v>
      </c>
      <c r="AD1" s="23" t="s">
        <v>26</v>
      </c>
      <c r="AE1" s="24" t="s">
        <v>27</v>
      </c>
      <c r="AF1" s="25" t="s">
        <v>28</v>
      </c>
      <c r="AG1" s="26" t="s">
        <v>29</v>
      </c>
      <c r="AH1" s="26" t="s">
        <v>30</v>
      </c>
      <c r="AI1" s="26" t="s">
        <v>31</v>
      </c>
      <c r="AJ1" s="26" t="s">
        <v>32</v>
      </c>
      <c r="AK1" s="26" t="s">
        <v>33</v>
      </c>
      <c r="AL1" s="26" t="s">
        <v>34</v>
      </c>
      <c r="AM1" s="26" t="s">
        <v>35</v>
      </c>
      <c r="AN1" s="26" t="s">
        <v>36</v>
      </c>
      <c r="AO1" s="26" t="s">
        <v>37</v>
      </c>
      <c r="AP1" s="26" t="s">
        <v>38</v>
      </c>
      <c r="AQ1" s="27" t="s">
        <v>39</v>
      </c>
      <c r="AR1" s="28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46</v>
      </c>
      <c r="AY1" s="29" t="s">
        <v>47</v>
      </c>
      <c r="AZ1" s="29" t="s">
        <v>48</v>
      </c>
      <c r="BA1" s="29" t="s">
        <v>49</v>
      </c>
      <c r="BB1" s="29" t="s">
        <v>50</v>
      </c>
      <c r="BC1" s="30" t="s">
        <v>51</v>
      </c>
      <c r="BD1" s="31" t="s">
        <v>52</v>
      </c>
      <c r="BE1" s="32" t="s">
        <v>53</v>
      </c>
      <c r="BF1" s="32" t="s">
        <v>54</v>
      </c>
      <c r="BG1" s="33" t="s">
        <v>55</v>
      </c>
      <c r="BH1" s="34" t="s">
        <v>56</v>
      </c>
      <c r="BI1" s="24" t="s">
        <v>57</v>
      </c>
      <c r="BJ1" s="35" t="s">
        <v>107</v>
      </c>
    </row>
    <row r="2" spans="1:62" x14ac:dyDescent="0.25">
      <c r="A2" s="8" t="s">
        <v>79</v>
      </c>
      <c r="B2" s="11">
        <v>2126</v>
      </c>
      <c r="C2" s="10" t="s">
        <v>109</v>
      </c>
      <c r="D2" s="3" t="s">
        <v>58</v>
      </c>
      <c r="E2" s="11"/>
      <c r="F2" s="36">
        <f>SUM(H2:BI2)</f>
        <v>274</v>
      </c>
      <c r="G2" s="4">
        <f>COUNTA(H2:BI2)</f>
        <v>8</v>
      </c>
      <c r="H2" s="11">
        <v>37</v>
      </c>
      <c r="I2" s="11">
        <v>33</v>
      </c>
      <c r="J2" s="11">
        <v>29</v>
      </c>
      <c r="K2" s="11">
        <v>29</v>
      </c>
      <c r="L2" s="11">
        <v>39</v>
      </c>
      <c r="M2" s="11">
        <v>33</v>
      </c>
      <c r="N2" s="11">
        <v>37</v>
      </c>
      <c r="O2" s="11">
        <v>37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</row>
    <row r="3" spans="1:62" x14ac:dyDescent="0.25">
      <c r="A3" s="8" t="s">
        <v>73</v>
      </c>
      <c r="B3" s="11">
        <v>2629</v>
      </c>
      <c r="C3" s="10" t="s">
        <v>109</v>
      </c>
      <c r="D3" s="3" t="s">
        <v>62</v>
      </c>
      <c r="E3" s="11"/>
      <c r="F3" s="36">
        <f>SUM(H3:BI3)</f>
        <v>248</v>
      </c>
      <c r="G3" s="4">
        <f>COUNTA(H3:BI3)</f>
        <v>8</v>
      </c>
      <c r="H3" s="11">
        <v>19</v>
      </c>
      <c r="I3" s="11">
        <v>29</v>
      </c>
      <c r="J3" s="11">
        <v>23</v>
      </c>
      <c r="K3" s="11">
        <v>37</v>
      </c>
      <c r="L3" s="11">
        <v>37</v>
      </c>
      <c r="M3" s="11">
        <v>37</v>
      </c>
      <c r="N3" s="11">
        <v>27</v>
      </c>
      <c r="O3" s="11">
        <v>39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</row>
    <row r="4" spans="1:62" x14ac:dyDescent="0.25">
      <c r="A4" s="8" t="s">
        <v>64</v>
      </c>
      <c r="B4" s="11">
        <v>676</v>
      </c>
      <c r="C4" s="10" t="s">
        <v>109</v>
      </c>
      <c r="D4" s="3" t="s">
        <v>59</v>
      </c>
      <c r="E4" s="11"/>
      <c r="F4" s="36">
        <f>SUM(H4:BI4)</f>
        <v>244</v>
      </c>
      <c r="G4" s="4">
        <f>COUNTA(H4:BI4)</f>
        <v>8</v>
      </c>
      <c r="H4" s="11">
        <v>35</v>
      </c>
      <c r="I4" s="11">
        <v>35</v>
      </c>
      <c r="J4" s="11">
        <v>37</v>
      </c>
      <c r="K4" s="11">
        <v>31</v>
      </c>
      <c r="L4" s="11">
        <v>27</v>
      </c>
      <c r="M4" s="11">
        <v>21</v>
      </c>
      <c r="N4" s="11">
        <v>39</v>
      </c>
      <c r="O4" s="11">
        <v>19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</row>
    <row r="5" spans="1:62" x14ac:dyDescent="0.25">
      <c r="A5" s="8" t="s">
        <v>78</v>
      </c>
      <c r="B5" s="11">
        <v>2844</v>
      </c>
      <c r="C5" s="10" t="s">
        <v>109</v>
      </c>
      <c r="D5" s="3" t="s">
        <v>67</v>
      </c>
      <c r="E5" s="11"/>
      <c r="F5" s="36">
        <f>SUM(H5:BI5)</f>
        <v>233</v>
      </c>
      <c r="G5" s="4">
        <f>COUNTA(H5:BI5)</f>
        <v>10</v>
      </c>
      <c r="H5" s="11">
        <v>31</v>
      </c>
      <c r="I5" s="11">
        <v>29</v>
      </c>
      <c r="J5" s="11">
        <v>13</v>
      </c>
      <c r="K5" s="11">
        <v>35</v>
      </c>
      <c r="L5" s="11">
        <v>23</v>
      </c>
      <c r="M5" s="11">
        <v>0</v>
      </c>
      <c r="N5" s="11">
        <v>37</v>
      </c>
      <c r="O5" s="11">
        <v>37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>
        <v>18</v>
      </c>
      <c r="BI5" s="11">
        <v>10</v>
      </c>
      <c r="BJ5" s="11"/>
    </row>
    <row r="6" spans="1:62" x14ac:dyDescent="0.25">
      <c r="A6" s="1" t="s">
        <v>71</v>
      </c>
      <c r="B6" s="11">
        <v>3484</v>
      </c>
      <c r="C6" s="2" t="s">
        <v>109</v>
      </c>
      <c r="D6" s="3" t="s">
        <v>62</v>
      </c>
      <c r="E6" s="11"/>
      <c r="F6" s="36">
        <f>SUM(H6:BI6)</f>
        <v>232</v>
      </c>
      <c r="G6" s="4">
        <f>COUNTA(H6:BI6)</f>
        <v>8</v>
      </c>
      <c r="H6" s="11">
        <v>27</v>
      </c>
      <c r="I6" s="11">
        <v>35</v>
      </c>
      <c r="J6" s="11">
        <v>35</v>
      </c>
      <c r="K6" s="11">
        <v>21</v>
      </c>
      <c r="L6" s="11">
        <v>19</v>
      </c>
      <c r="M6" s="11">
        <v>35</v>
      </c>
      <c r="N6" s="11">
        <v>29</v>
      </c>
      <c r="O6" s="11">
        <v>31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</row>
    <row r="7" spans="1:62" x14ac:dyDescent="0.25">
      <c r="A7" s="8" t="s">
        <v>63</v>
      </c>
      <c r="B7" s="11">
        <v>1770</v>
      </c>
      <c r="C7" s="10" t="s">
        <v>109</v>
      </c>
      <c r="D7" s="3" t="s">
        <v>59</v>
      </c>
      <c r="E7" s="11"/>
      <c r="F7" s="36">
        <f>SUM(H7:BI7)</f>
        <v>232</v>
      </c>
      <c r="G7" s="4">
        <f>COUNTA(H7:BI7)</f>
        <v>8</v>
      </c>
      <c r="H7" s="11">
        <v>29</v>
      </c>
      <c r="I7" s="11">
        <v>21</v>
      </c>
      <c r="J7" s="11">
        <v>39</v>
      </c>
      <c r="K7" s="11">
        <v>29</v>
      </c>
      <c r="L7" s="11">
        <v>33</v>
      </c>
      <c r="M7" s="11">
        <v>31</v>
      </c>
      <c r="N7" s="11">
        <v>33</v>
      </c>
      <c r="O7" s="11">
        <v>17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</row>
    <row r="8" spans="1:62" x14ac:dyDescent="0.25">
      <c r="A8" s="8" t="s">
        <v>84</v>
      </c>
      <c r="B8" s="11">
        <v>2508</v>
      </c>
      <c r="C8" s="10" t="s">
        <v>109</v>
      </c>
      <c r="D8" s="3" t="s">
        <v>62</v>
      </c>
      <c r="E8" s="11"/>
      <c r="F8" s="36">
        <f>SUM(H8:BI8)</f>
        <v>230</v>
      </c>
      <c r="G8" s="4">
        <f>COUNTA(H8:BI8)</f>
        <v>8</v>
      </c>
      <c r="H8" s="11">
        <v>33</v>
      </c>
      <c r="I8" s="11">
        <v>31</v>
      </c>
      <c r="J8" s="11">
        <v>33</v>
      </c>
      <c r="K8" s="11">
        <v>21</v>
      </c>
      <c r="L8" s="11">
        <v>17</v>
      </c>
      <c r="M8" s="11">
        <v>29</v>
      </c>
      <c r="N8" s="11">
        <v>39</v>
      </c>
      <c r="O8" s="11">
        <v>27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1:62" x14ac:dyDescent="0.25">
      <c r="A9" s="8" t="s">
        <v>80</v>
      </c>
      <c r="B9" s="11">
        <v>3671</v>
      </c>
      <c r="C9" s="10" t="s">
        <v>109</v>
      </c>
      <c r="D9" s="3" t="s">
        <v>61</v>
      </c>
      <c r="E9" s="11"/>
      <c r="F9" s="36">
        <f>SUM(H9:BI9)</f>
        <v>217</v>
      </c>
      <c r="G9" s="4">
        <f>COUNTA(H9:BI9)</f>
        <v>8</v>
      </c>
      <c r="H9" s="11">
        <v>39</v>
      </c>
      <c r="I9" s="11">
        <v>33</v>
      </c>
      <c r="J9" s="11">
        <v>39</v>
      </c>
      <c r="K9" s="11">
        <v>23</v>
      </c>
      <c r="L9" s="11">
        <v>31</v>
      </c>
      <c r="M9" s="11">
        <v>0</v>
      </c>
      <c r="N9" s="11">
        <v>31</v>
      </c>
      <c r="O9" s="11">
        <v>21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1:62" x14ac:dyDescent="0.25">
      <c r="A10" s="1" t="s">
        <v>83</v>
      </c>
      <c r="B10" s="11">
        <v>5355</v>
      </c>
      <c r="C10" s="2" t="s">
        <v>109</v>
      </c>
      <c r="D10" s="3" t="s">
        <v>59</v>
      </c>
      <c r="E10" s="11"/>
      <c r="F10" s="36">
        <f>SUM(H10:BI10)</f>
        <v>217</v>
      </c>
      <c r="G10" s="4">
        <f>COUNTA(H10:BI10)</f>
        <v>8</v>
      </c>
      <c r="H10" s="11">
        <v>39</v>
      </c>
      <c r="I10" s="11">
        <v>13</v>
      </c>
      <c r="J10" s="11">
        <v>31</v>
      </c>
      <c r="K10" s="11">
        <v>0</v>
      </c>
      <c r="L10" s="11">
        <v>39</v>
      </c>
      <c r="M10" s="11">
        <v>33</v>
      </c>
      <c r="N10" s="11">
        <v>33</v>
      </c>
      <c r="O10" s="11">
        <v>29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1:62" x14ac:dyDescent="0.25">
      <c r="A11" s="6" t="s">
        <v>81</v>
      </c>
      <c r="B11" s="11">
        <v>3759</v>
      </c>
      <c r="C11" s="5" t="s">
        <v>109</v>
      </c>
      <c r="D11" s="3" t="s">
        <v>59</v>
      </c>
      <c r="E11" s="11"/>
      <c r="F11" s="36">
        <f>SUM(H11:BI11)</f>
        <v>213</v>
      </c>
      <c r="G11" s="4">
        <f>COUNTA(H11:BI11)</f>
        <v>8</v>
      </c>
      <c r="H11" s="11">
        <v>25</v>
      </c>
      <c r="I11" s="11">
        <v>27</v>
      </c>
      <c r="J11" s="11">
        <v>23</v>
      </c>
      <c r="K11" s="11">
        <v>0</v>
      </c>
      <c r="L11" s="11">
        <v>33</v>
      </c>
      <c r="M11" s="11">
        <v>35</v>
      </c>
      <c r="N11" s="11">
        <v>35</v>
      </c>
      <c r="O11" s="11">
        <v>35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1:62" x14ac:dyDescent="0.25">
      <c r="A12" s="8" t="s">
        <v>77</v>
      </c>
      <c r="B12" s="11">
        <v>2813</v>
      </c>
      <c r="C12" s="10" t="s">
        <v>109</v>
      </c>
      <c r="D12" s="3" t="s">
        <v>58</v>
      </c>
      <c r="E12" s="11"/>
      <c r="F12" s="36">
        <f>SUM(H12:BI12)</f>
        <v>210</v>
      </c>
      <c r="G12" s="4">
        <f>COUNTA(H12:BI12)</f>
        <v>8</v>
      </c>
      <c r="H12" s="11">
        <v>19</v>
      </c>
      <c r="I12" s="11">
        <v>39</v>
      </c>
      <c r="J12" s="11">
        <v>33</v>
      </c>
      <c r="K12" s="11">
        <v>39</v>
      </c>
      <c r="L12" s="11">
        <v>29</v>
      </c>
      <c r="M12" s="11">
        <v>21</v>
      </c>
      <c r="N12" s="11">
        <v>17</v>
      </c>
      <c r="O12" s="11">
        <v>13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1:62" x14ac:dyDescent="0.25">
      <c r="A13" s="8" t="s">
        <v>89</v>
      </c>
      <c r="B13" s="11">
        <v>666</v>
      </c>
      <c r="C13" s="10" t="s">
        <v>109</v>
      </c>
      <c r="D13" s="3" t="s">
        <v>59</v>
      </c>
      <c r="E13" s="11"/>
      <c r="F13" s="36">
        <f>SUM(H13:BI13)</f>
        <v>206</v>
      </c>
      <c r="G13" s="4">
        <f>COUNTA(H13:BI13)</f>
        <v>8</v>
      </c>
      <c r="H13" s="11">
        <v>15</v>
      </c>
      <c r="I13" s="11">
        <v>25</v>
      </c>
      <c r="J13" s="11">
        <v>23</v>
      </c>
      <c r="K13" s="11">
        <v>19</v>
      </c>
      <c r="L13" s="11">
        <v>37</v>
      </c>
      <c r="M13" s="11">
        <v>39</v>
      </c>
      <c r="N13" s="11">
        <v>15</v>
      </c>
      <c r="O13" s="11">
        <v>33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1:62" x14ac:dyDescent="0.25">
      <c r="A14" s="9" t="s">
        <v>70</v>
      </c>
      <c r="B14" s="11">
        <v>995</v>
      </c>
      <c r="C14" s="10" t="s">
        <v>109</v>
      </c>
      <c r="D14" s="3" t="s">
        <v>67</v>
      </c>
      <c r="E14" s="11"/>
      <c r="F14" s="36">
        <f>SUM(H14:BI14)</f>
        <v>199</v>
      </c>
      <c r="G14" s="4">
        <f>COUNTA(H14:BI14)</f>
        <v>10</v>
      </c>
      <c r="H14" s="11">
        <v>27</v>
      </c>
      <c r="I14" s="11">
        <v>21</v>
      </c>
      <c r="J14" s="11">
        <v>19</v>
      </c>
      <c r="K14" s="11">
        <v>29</v>
      </c>
      <c r="L14" s="11">
        <v>21</v>
      </c>
      <c r="M14" s="11">
        <v>0</v>
      </c>
      <c r="N14" s="11">
        <v>19</v>
      </c>
      <c r="O14" s="11">
        <v>31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>
        <v>16</v>
      </c>
      <c r="BI14" s="11">
        <v>16</v>
      </c>
      <c r="BJ14" s="11"/>
    </row>
    <row r="15" spans="1:62" x14ac:dyDescent="0.25">
      <c r="A15" s="8" t="s">
        <v>91</v>
      </c>
      <c r="B15" s="11">
        <v>465</v>
      </c>
      <c r="C15" s="10" t="s">
        <v>109</v>
      </c>
      <c r="D15" s="3" t="s">
        <v>62</v>
      </c>
      <c r="E15" s="11"/>
      <c r="F15" s="36">
        <f>SUM(H15:BI15)</f>
        <v>197</v>
      </c>
      <c r="G15" s="4">
        <f>COUNTA(H15:BI15)</f>
        <v>8</v>
      </c>
      <c r="H15" s="11">
        <v>17</v>
      </c>
      <c r="I15" s="11">
        <v>39</v>
      </c>
      <c r="J15" s="11">
        <v>27</v>
      </c>
      <c r="K15" s="11">
        <v>39</v>
      </c>
      <c r="L15" s="11">
        <v>31</v>
      </c>
      <c r="M15" s="11">
        <v>0</v>
      </c>
      <c r="N15" s="11">
        <v>29</v>
      </c>
      <c r="O15" s="11">
        <v>15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1:62" x14ac:dyDescent="0.25">
      <c r="A16" s="8" t="s">
        <v>69</v>
      </c>
      <c r="B16" s="11">
        <v>1802</v>
      </c>
      <c r="C16" s="10" t="s">
        <v>109</v>
      </c>
      <c r="D16" s="3" t="s">
        <v>58</v>
      </c>
      <c r="E16" s="11"/>
      <c r="F16" s="36">
        <f>SUM(H16:BI16)</f>
        <v>197</v>
      </c>
      <c r="G16" s="4">
        <f>COUNTA(H16:BI16)</f>
        <v>8</v>
      </c>
      <c r="H16" s="11">
        <v>15</v>
      </c>
      <c r="I16" s="11">
        <v>37</v>
      </c>
      <c r="J16" s="11">
        <v>31</v>
      </c>
      <c r="K16" s="11">
        <v>33</v>
      </c>
      <c r="L16" s="11">
        <v>0</v>
      </c>
      <c r="M16" s="11">
        <v>27</v>
      </c>
      <c r="N16" s="11">
        <v>15</v>
      </c>
      <c r="O16" s="11">
        <v>39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1:62" x14ac:dyDescent="0.25">
      <c r="A17" s="8" t="s">
        <v>68</v>
      </c>
      <c r="B17" s="11">
        <v>1585</v>
      </c>
      <c r="C17" s="10" t="s">
        <v>109</v>
      </c>
      <c r="D17" s="3" t="s">
        <v>58</v>
      </c>
      <c r="E17" s="11"/>
      <c r="F17" s="36">
        <f>SUM(H17:BI17)</f>
        <v>189</v>
      </c>
      <c r="G17" s="4">
        <f>COUNTA(H17:BI17)</f>
        <v>8</v>
      </c>
      <c r="H17" s="11">
        <v>31</v>
      </c>
      <c r="I17" s="11">
        <v>35</v>
      </c>
      <c r="J17" s="11">
        <v>25</v>
      </c>
      <c r="K17" s="11">
        <v>23</v>
      </c>
      <c r="L17" s="11">
        <v>25</v>
      </c>
      <c r="M17" s="11">
        <v>0</v>
      </c>
      <c r="N17" s="11">
        <v>25</v>
      </c>
      <c r="O17" s="11">
        <v>25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1:62" x14ac:dyDescent="0.25">
      <c r="A18" s="1" t="s">
        <v>72</v>
      </c>
      <c r="B18" s="11">
        <v>3782</v>
      </c>
      <c r="C18" s="2" t="s">
        <v>109</v>
      </c>
      <c r="D18" s="3" t="s">
        <v>62</v>
      </c>
      <c r="E18" s="11"/>
      <c r="F18" s="36">
        <f>SUM(H18:BI18)</f>
        <v>178</v>
      </c>
      <c r="G18" s="4">
        <f>COUNTA(H18:BI18)</f>
        <v>8</v>
      </c>
      <c r="H18" s="11">
        <v>27</v>
      </c>
      <c r="I18" s="11">
        <v>19</v>
      </c>
      <c r="J18" s="11">
        <v>13</v>
      </c>
      <c r="K18" s="11">
        <v>35</v>
      </c>
      <c r="L18" s="11">
        <v>29</v>
      </c>
      <c r="M18" s="11">
        <v>23</v>
      </c>
      <c r="N18" s="11">
        <v>13</v>
      </c>
      <c r="O18" s="11">
        <v>19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1:62" x14ac:dyDescent="0.25">
      <c r="A19" s="8" t="s">
        <v>65</v>
      </c>
      <c r="B19" s="11">
        <v>677</v>
      </c>
      <c r="C19" s="10" t="s">
        <v>109</v>
      </c>
      <c r="D19" s="3" t="s">
        <v>59</v>
      </c>
      <c r="E19" s="11"/>
      <c r="F19" s="36">
        <f>SUM(H19:BI19)</f>
        <v>173</v>
      </c>
      <c r="G19" s="4">
        <f>COUNTA(H19:BI19)</f>
        <v>8</v>
      </c>
      <c r="H19" s="11">
        <v>19</v>
      </c>
      <c r="I19" s="11">
        <v>0</v>
      </c>
      <c r="J19" s="11">
        <v>17</v>
      </c>
      <c r="K19" s="11">
        <v>29</v>
      </c>
      <c r="L19" s="11">
        <v>15</v>
      </c>
      <c r="M19" s="11">
        <v>39</v>
      </c>
      <c r="N19" s="11">
        <v>19</v>
      </c>
      <c r="O19" s="11">
        <v>35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1:62" x14ac:dyDescent="0.25">
      <c r="A20" s="37" t="s">
        <v>112</v>
      </c>
      <c r="B20" s="11">
        <v>7197</v>
      </c>
      <c r="C20" s="10" t="s">
        <v>109</v>
      </c>
      <c r="D20" s="3" t="s">
        <v>61</v>
      </c>
      <c r="E20" s="11"/>
      <c r="F20" s="36">
        <f>SUM(H20:BI20)</f>
        <v>171</v>
      </c>
      <c r="G20" s="4">
        <f>COUNTA(H20:BI20)</f>
        <v>8</v>
      </c>
      <c r="H20" s="11">
        <v>23</v>
      </c>
      <c r="I20" s="11">
        <v>23</v>
      </c>
      <c r="J20" s="11">
        <v>37</v>
      </c>
      <c r="K20" s="11">
        <v>17</v>
      </c>
      <c r="L20" s="11">
        <v>19</v>
      </c>
      <c r="M20" s="11">
        <v>0</v>
      </c>
      <c r="N20" s="11">
        <v>31</v>
      </c>
      <c r="O20" s="11">
        <v>21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x14ac:dyDescent="0.25">
      <c r="A21" s="8" t="s">
        <v>82</v>
      </c>
      <c r="B21" s="11">
        <v>5637</v>
      </c>
      <c r="C21" s="10" t="s">
        <v>109</v>
      </c>
      <c r="D21" s="3" t="s">
        <v>58</v>
      </c>
      <c r="E21" s="11"/>
      <c r="F21" s="36">
        <f>SUM(H21:BI21)</f>
        <v>169</v>
      </c>
      <c r="G21" s="4">
        <f>COUNTA(H21:BI21)</f>
        <v>8</v>
      </c>
      <c r="H21" s="11">
        <v>21</v>
      </c>
      <c r="I21" s="11">
        <v>21</v>
      </c>
      <c r="J21" s="11">
        <v>29</v>
      </c>
      <c r="K21" s="11">
        <v>29</v>
      </c>
      <c r="L21" s="11">
        <v>35</v>
      </c>
      <c r="M21" s="11">
        <v>0</v>
      </c>
      <c r="N21" s="11">
        <v>21</v>
      </c>
      <c r="O21" s="11">
        <v>13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1:62" x14ac:dyDescent="0.25">
      <c r="A22" s="8" t="s">
        <v>66</v>
      </c>
      <c r="B22" s="11">
        <v>3937</v>
      </c>
      <c r="C22" s="10" t="s">
        <v>109</v>
      </c>
      <c r="D22" s="3" t="s">
        <v>61</v>
      </c>
      <c r="E22" s="11"/>
      <c r="F22" s="36">
        <f>SUM(H22:BI22)</f>
        <v>159</v>
      </c>
      <c r="G22" s="4">
        <f>COUNTA(H22:BI22)</f>
        <v>8</v>
      </c>
      <c r="H22" s="11">
        <v>0</v>
      </c>
      <c r="I22" s="11">
        <v>25</v>
      </c>
      <c r="J22" s="11">
        <v>27</v>
      </c>
      <c r="K22" s="11">
        <v>19</v>
      </c>
      <c r="L22" s="11">
        <v>27</v>
      </c>
      <c r="M22" s="11">
        <v>27</v>
      </c>
      <c r="N22" s="11">
        <v>17</v>
      </c>
      <c r="O22" s="11">
        <v>17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1:62" x14ac:dyDescent="0.25">
      <c r="A23" s="6" t="s">
        <v>90</v>
      </c>
      <c r="B23" s="11">
        <v>1827</v>
      </c>
      <c r="C23" s="5" t="s">
        <v>109</v>
      </c>
      <c r="D23" s="3" t="s">
        <v>86</v>
      </c>
      <c r="E23" s="11"/>
      <c r="F23" s="36">
        <f>SUM(H23:BI23)</f>
        <v>150</v>
      </c>
      <c r="G23" s="4">
        <f>COUNTA(H23:BI23)</f>
        <v>8</v>
      </c>
      <c r="H23" s="11">
        <v>17</v>
      </c>
      <c r="I23" s="11">
        <v>15</v>
      </c>
      <c r="J23" s="11">
        <v>21</v>
      </c>
      <c r="K23" s="11">
        <v>15</v>
      </c>
      <c r="L23" s="11">
        <v>17</v>
      </c>
      <c r="M23" s="11">
        <v>29</v>
      </c>
      <c r="N23" s="11">
        <v>13</v>
      </c>
      <c r="O23" s="11">
        <v>23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1:62" x14ac:dyDescent="0.25">
      <c r="A24" s="8" t="s">
        <v>87</v>
      </c>
      <c r="B24" s="11">
        <v>459</v>
      </c>
      <c r="C24" s="10" t="s">
        <v>109</v>
      </c>
      <c r="D24" s="3" t="s">
        <v>62</v>
      </c>
      <c r="E24" s="11"/>
      <c r="F24" s="36">
        <f>SUM(H24:BI24)</f>
        <v>138</v>
      </c>
      <c r="G24" s="4">
        <f>COUNTA(H24:BI24)</f>
        <v>6</v>
      </c>
      <c r="H24" s="11">
        <v>27</v>
      </c>
      <c r="I24" s="11">
        <v>15</v>
      </c>
      <c r="J24" s="11">
        <v>19</v>
      </c>
      <c r="K24" s="11">
        <v>25</v>
      </c>
      <c r="L24" s="11"/>
      <c r="M24" s="11"/>
      <c r="N24" s="11">
        <v>27</v>
      </c>
      <c r="O24" s="11">
        <v>25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1:62" x14ac:dyDescent="0.25">
      <c r="A25" s="6" t="s">
        <v>75</v>
      </c>
      <c r="B25" s="5">
        <v>3389</v>
      </c>
      <c r="C25" s="5" t="s">
        <v>109</v>
      </c>
      <c r="D25" s="3" t="s">
        <v>58</v>
      </c>
      <c r="E25" s="11"/>
      <c r="F25" s="36">
        <f>SUM(H25:BI25)</f>
        <v>136</v>
      </c>
      <c r="G25" s="4">
        <f>COUNTA(H25:BI25)</f>
        <v>4</v>
      </c>
      <c r="H25" s="11">
        <v>33</v>
      </c>
      <c r="I25" s="11">
        <v>31</v>
      </c>
      <c r="J25" s="11">
        <v>35</v>
      </c>
      <c r="K25" s="11">
        <v>37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</row>
    <row r="26" spans="1:62" x14ac:dyDescent="0.25">
      <c r="A26" s="8" t="s">
        <v>117</v>
      </c>
      <c r="B26" s="11">
        <v>6433</v>
      </c>
      <c r="C26" s="10" t="s">
        <v>109</v>
      </c>
      <c r="D26" s="3" t="s">
        <v>67</v>
      </c>
      <c r="E26" s="11"/>
      <c r="F26" s="36">
        <f>SUM(H26:BI26)</f>
        <v>122</v>
      </c>
      <c r="G26" s="4">
        <f>COUNTA(H26:BI26)</f>
        <v>6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>
        <v>19</v>
      </c>
      <c r="AG26" s="11">
        <v>31</v>
      </c>
      <c r="AH26" s="11">
        <v>21</v>
      </c>
      <c r="AI26" s="11">
        <v>23</v>
      </c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>
        <v>14</v>
      </c>
      <c r="BI26" s="11">
        <v>14</v>
      </c>
      <c r="BJ26" s="11"/>
    </row>
    <row r="27" spans="1:62" x14ac:dyDescent="0.25">
      <c r="A27" s="37" t="s">
        <v>131</v>
      </c>
      <c r="B27" s="11">
        <v>3975</v>
      </c>
      <c r="C27" s="38" t="s">
        <v>109</v>
      </c>
      <c r="D27" s="3" t="s">
        <v>62</v>
      </c>
      <c r="E27" s="11"/>
      <c r="F27" s="36">
        <f>SUM(H27:BI27)</f>
        <v>122</v>
      </c>
      <c r="G27" s="4">
        <f>COUNTA(H27:BI27)</f>
        <v>4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>
        <v>29</v>
      </c>
      <c r="AG27" s="11">
        <v>29</v>
      </c>
      <c r="AH27" s="11">
        <v>31</v>
      </c>
      <c r="AI27" s="11">
        <v>33</v>
      </c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</row>
    <row r="28" spans="1:62" x14ac:dyDescent="0.25">
      <c r="A28" s="37" t="s">
        <v>135</v>
      </c>
      <c r="B28" s="11">
        <v>4789</v>
      </c>
      <c r="C28" s="38" t="s">
        <v>109</v>
      </c>
      <c r="D28" s="3" t="s">
        <v>62</v>
      </c>
      <c r="E28" s="11"/>
      <c r="F28" s="36">
        <f>SUM(H28:BI28)</f>
        <v>116</v>
      </c>
      <c r="G28" s="4">
        <f>COUNTA(H28:BI28)</f>
        <v>4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>
        <v>35</v>
      </c>
      <c r="AG28" s="11">
        <v>31</v>
      </c>
      <c r="AH28" s="11">
        <v>15</v>
      </c>
      <c r="AI28" s="11">
        <v>35</v>
      </c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</row>
    <row r="29" spans="1:62" x14ac:dyDescent="0.25">
      <c r="A29" s="37" t="s">
        <v>120</v>
      </c>
      <c r="B29" s="39">
        <v>2313</v>
      </c>
      <c r="C29" s="38" t="s">
        <v>109</v>
      </c>
      <c r="D29" s="3" t="s">
        <v>119</v>
      </c>
      <c r="E29" s="11"/>
      <c r="F29" s="36">
        <f>SUM(H29:BI29)</f>
        <v>112</v>
      </c>
      <c r="G29" s="4">
        <f>COUNTA(H29:BI29)</f>
        <v>4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>
        <v>19</v>
      </c>
      <c r="AG29" s="11">
        <v>27</v>
      </c>
      <c r="AH29" s="11">
        <v>35</v>
      </c>
      <c r="AI29" s="11">
        <v>31</v>
      </c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</row>
    <row r="30" spans="1:62" x14ac:dyDescent="0.25">
      <c r="A30" s="37" t="s">
        <v>126</v>
      </c>
      <c r="B30" s="11">
        <v>2765</v>
      </c>
      <c r="C30" s="38" t="s">
        <v>109</v>
      </c>
      <c r="D30" s="3" t="s">
        <v>59</v>
      </c>
      <c r="E30" s="11"/>
      <c r="F30" s="36">
        <f>SUM(H30:BI30)</f>
        <v>112</v>
      </c>
      <c r="G30" s="4">
        <f>COUNTA(H30:BI30)</f>
        <v>4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>
        <v>25</v>
      </c>
      <c r="AG30" s="11">
        <v>25</v>
      </c>
      <c r="AH30" s="11">
        <v>31</v>
      </c>
      <c r="AI30" s="11">
        <v>31</v>
      </c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</row>
    <row r="31" spans="1:62" x14ac:dyDescent="0.25">
      <c r="A31" s="37" t="s">
        <v>138</v>
      </c>
      <c r="B31" s="11">
        <v>2740</v>
      </c>
      <c r="C31" s="38" t="s">
        <v>109</v>
      </c>
      <c r="D31" s="3" t="s">
        <v>59</v>
      </c>
      <c r="E31" s="11"/>
      <c r="F31" s="36">
        <f>SUM(H31:BI31)</f>
        <v>110</v>
      </c>
      <c r="G31" s="4">
        <f>COUNTA(H31:BI31)</f>
        <v>4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>
        <v>31</v>
      </c>
      <c r="AG31" s="11">
        <v>35</v>
      </c>
      <c r="AH31" s="11">
        <v>33</v>
      </c>
      <c r="AI31" s="11">
        <v>11</v>
      </c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</row>
    <row r="32" spans="1:62" x14ac:dyDescent="0.25">
      <c r="A32" s="37" t="s">
        <v>148</v>
      </c>
      <c r="B32" s="11">
        <v>7185</v>
      </c>
      <c r="C32" s="38" t="s">
        <v>109</v>
      </c>
      <c r="D32" s="3" t="s">
        <v>62</v>
      </c>
      <c r="E32" s="11"/>
      <c r="F32" s="36">
        <f>SUM(H32:BI32)</f>
        <v>108</v>
      </c>
      <c r="G32" s="4">
        <f>COUNTA(H32:BI32)</f>
        <v>4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>
        <v>35</v>
      </c>
      <c r="AG32" s="11">
        <v>33</v>
      </c>
      <c r="AH32" s="11">
        <v>19</v>
      </c>
      <c r="AI32" s="11">
        <v>21</v>
      </c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</row>
    <row r="33" spans="1:62" x14ac:dyDescent="0.25">
      <c r="A33" s="8" t="s">
        <v>159</v>
      </c>
      <c r="B33" s="11">
        <v>3093</v>
      </c>
      <c r="C33" s="10" t="s">
        <v>109</v>
      </c>
      <c r="D33" s="3" t="s">
        <v>58</v>
      </c>
      <c r="E33" s="11"/>
      <c r="F33" s="36">
        <f>SUM(H33:BI33)</f>
        <v>106</v>
      </c>
      <c r="G33" s="4">
        <f>COUNTA(H33:BI33)</f>
        <v>4</v>
      </c>
      <c r="H33" s="11"/>
      <c r="I33" s="11"/>
      <c r="J33" s="11"/>
      <c r="K33" s="11"/>
      <c r="L33" s="11">
        <v>23</v>
      </c>
      <c r="M33" s="11">
        <v>25</v>
      </c>
      <c r="N33" s="11">
        <v>35</v>
      </c>
      <c r="O33" s="11">
        <v>23</v>
      </c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</row>
    <row r="34" spans="1:62" x14ac:dyDescent="0.25">
      <c r="A34" s="37" t="s">
        <v>141</v>
      </c>
      <c r="B34" s="11">
        <v>2700</v>
      </c>
      <c r="C34" s="38" t="s">
        <v>109</v>
      </c>
      <c r="D34" s="3" t="s">
        <v>62</v>
      </c>
      <c r="E34" s="11"/>
      <c r="F34" s="36">
        <f>SUM(H34:BI34)</f>
        <v>102</v>
      </c>
      <c r="G34" s="4">
        <f>COUNTA(H34:BI34)</f>
        <v>4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>
        <v>27</v>
      </c>
      <c r="AG34" s="11">
        <v>13</v>
      </c>
      <c r="AH34" s="11">
        <v>35</v>
      </c>
      <c r="AI34" s="11">
        <v>27</v>
      </c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</row>
    <row r="35" spans="1:62" x14ac:dyDescent="0.25">
      <c r="A35" s="8" t="s">
        <v>88</v>
      </c>
      <c r="B35" s="11">
        <v>1975</v>
      </c>
      <c r="C35" s="10" t="s">
        <v>109</v>
      </c>
      <c r="D35" s="3" t="s">
        <v>59</v>
      </c>
      <c r="E35" s="11"/>
      <c r="F35" s="36">
        <f>SUM(H35:BI35)</f>
        <v>100</v>
      </c>
      <c r="G35" s="4">
        <f>COUNTA(H35:BI35)</f>
        <v>4</v>
      </c>
      <c r="H35" s="11">
        <v>35</v>
      </c>
      <c r="I35" s="11">
        <v>25</v>
      </c>
      <c r="J35" s="11">
        <v>15</v>
      </c>
      <c r="K35" s="11">
        <v>25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</row>
    <row r="36" spans="1:62" x14ac:dyDescent="0.25">
      <c r="A36" s="37" t="s">
        <v>129</v>
      </c>
      <c r="B36" s="11">
        <v>5469</v>
      </c>
      <c r="C36" s="38" t="s">
        <v>109</v>
      </c>
      <c r="D36" s="3" t="s">
        <v>119</v>
      </c>
      <c r="E36" s="11"/>
      <c r="F36" s="36">
        <f>SUM(H36:BI36)</f>
        <v>98</v>
      </c>
      <c r="G36" s="4">
        <f>COUNTA(H36:BI36)</f>
        <v>4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>
        <v>23</v>
      </c>
      <c r="AG36" s="11">
        <v>33</v>
      </c>
      <c r="AH36" s="11">
        <v>23</v>
      </c>
      <c r="AI36" s="11">
        <v>19</v>
      </c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</row>
    <row r="37" spans="1:62" x14ac:dyDescent="0.25">
      <c r="A37" s="37" t="s">
        <v>149</v>
      </c>
      <c r="B37" s="11">
        <v>1830</v>
      </c>
      <c r="C37" s="38" t="s">
        <v>109</v>
      </c>
      <c r="D37" s="3" t="s">
        <v>59</v>
      </c>
      <c r="E37" s="11"/>
      <c r="F37" s="36">
        <f>SUM(H37:BI37)</f>
        <v>96</v>
      </c>
      <c r="G37" s="4">
        <f>COUNTA(H37:BI37)</f>
        <v>4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>
        <v>25</v>
      </c>
      <c r="AG37" s="11">
        <v>35</v>
      </c>
      <c r="AH37" s="11">
        <v>9</v>
      </c>
      <c r="AI37" s="11">
        <v>27</v>
      </c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</row>
    <row r="38" spans="1:62" x14ac:dyDescent="0.25">
      <c r="A38" s="37" t="s">
        <v>122</v>
      </c>
      <c r="B38" s="11">
        <v>1922</v>
      </c>
      <c r="C38" s="38" t="s">
        <v>109</v>
      </c>
      <c r="D38" s="3" t="s">
        <v>59</v>
      </c>
      <c r="E38" s="11"/>
      <c r="F38" s="36">
        <f>SUM(H38:BI38)</f>
        <v>92</v>
      </c>
      <c r="G38" s="4">
        <f>COUNTA(H38:BI38)</f>
        <v>4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>
        <v>33</v>
      </c>
      <c r="AG38" s="11">
        <v>21</v>
      </c>
      <c r="AH38" s="11">
        <v>21</v>
      </c>
      <c r="AI38" s="11">
        <v>17</v>
      </c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</row>
    <row r="39" spans="1:62" x14ac:dyDescent="0.25">
      <c r="A39" s="37" t="s">
        <v>130</v>
      </c>
      <c r="B39" s="11">
        <v>6464</v>
      </c>
      <c r="C39" s="38" t="s">
        <v>109</v>
      </c>
      <c r="D39" s="3" t="s">
        <v>119</v>
      </c>
      <c r="E39" s="11"/>
      <c r="F39" s="36">
        <f>SUM(H39:BI39)</f>
        <v>92</v>
      </c>
      <c r="G39" s="4">
        <f>COUNTA(H39:BI39)</f>
        <v>4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>
        <v>29</v>
      </c>
      <c r="AG39" s="11">
        <v>15</v>
      </c>
      <c r="AH39" s="11">
        <v>33</v>
      </c>
      <c r="AI39" s="11">
        <v>15</v>
      </c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</row>
    <row r="40" spans="1:62" x14ac:dyDescent="0.25">
      <c r="A40" s="37" t="s">
        <v>136</v>
      </c>
      <c r="B40" s="11">
        <v>7327</v>
      </c>
      <c r="C40" s="38" t="s">
        <v>109</v>
      </c>
      <c r="D40" s="3" t="s">
        <v>62</v>
      </c>
      <c r="E40" s="11"/>
      <c r="F40" s="36">
        <f>SUM(H40:BI40)</f>
        <v>88</v>
      </c>
      <c r="G40" s="4">
        <f>COUNTA(H40:BI40)</f>
        <v>4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>
        <v>33</v>
      </c>
      <c r="AG40" s="11">
        <v>11</v>
      </c>
      <c r="AH40" s="11">
        <v>19</v>
      </c>
      <c r="AI40" s="11">
        <v>25</v>
      </c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</row>
    <row r="41" spans="1:62" x14ac:dyDescent="0.25">
      <c r="A41" s="37" t="s">
        <v>137</v>
      </c>
      <c r="B41" s="11">
        <v>3904</v>
      </c>
      <c r="C41" s="38" t="s">
        <v>109</v>
      </c>
      <c r="D41" s="3" t="s">
        <v>59</v>
      </c>
      <c r="E41" s="11"/>
      <c r="F41" s="36">
        <f>SUM(H41:BI41)</f>
        <v>88</v>
      </c>
      <c r="G41" s="4">
        <f>COUNTA(H41:BI41)</f>
        <v>4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>
        <v>21</v>
      </c>
      <c r="AG41" s="11">
        <v>15</v>
      </c>
      <c r="AH41" s="11">
        <v>17</v>
      </c>
      <c r="AI41" s="11">
        <v>35</v>
      </c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</row>
    <row r="42" spans="1:62" x14ac:dyDescent="0.25">
      <c r="A42" s="41" t="s">
        <v>134</v>
      </c>
      <c r="B42" s="11">
        <v>2400</v>
      </c>
      <c r="C42" s="38" t="s">
        <v>109</v>
      </c>
      <c r="D42" s="3" t="s">
        <v>61</v>
      </c>
      <c r="E42" s="11"/>
      <c r="F42" s="36">
        <f>SUM(H42:BI42)</f>
        <v>82</v>
      </c>
      <c r="G42" s="4">
        <f>COUNTA(H42:BI42)</f>
        <v>4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>
        <v>21</v>
      </c>
      <c r="AG42" s="11">
        <v>19</v>
      </c>
      <c r="AH42" s="11">
        <v>27</v>
      </c>
      <c r="AI42" s="11">
        <v>15</v>
      </c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</row>
    <row r="43" spans="1:62" x14ac:dyDescent="0.25">
      <c r="A43" s="37" t="s">
        <v>121</v>
      </c>
      <c r="B43" s="11">
        <v>2314</v>
      </c>
      <c r="C43" s="38" t="s">
        <v>109</v>
      </c>
      <c r="D43" s="3" t="s">
        <v>119</v>
      </c>
      <c r="E43" s="11"/>
      <c r="F43" s="36">
        <f>SUM(H43:BI43)</f>
        <v>80</v>
      </c>
      <c r="G43" s="4">
        <f>COUNTA(H43:BI43)</f>
        <v>4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>
        <v>13</v>
      </c>
      <c r="AG43" s="11">
        <v>29</v>
      </c>
      <c r="AH43" s="11">
        <v>25</v>
      </c>
      <c r="AI43" s="11">
        <v>13</v>
      </c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</row>
    <row r="44" spans="1:62" x14ac:dyDescent="0.25">
      <c r="A44" s="37" t="s">
        <v>142</v>
      </c>
      <c r="B44" s="11">
        <v>187</v>
      </c>
      <c r="C44" s="38" t="s">
        <v>109</v>
      </c>
      <c r="D44" s="3" t="s">
        <v>62</v>
      </c>
      <c r="E44" s="11"/>
      <c r="F44" s="36">
        <f>SUM(H44:BI44)</f>
        <v>80</v>
      </c>
      <c r="G44" s="4">
        <f>COUNTA(H44:BI44)</f>
        <v>4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>
        <v>15</v>
      </c>
      <c r="AG44" s="11">
        <v>13</v>
      </c>
      <c r="AH44" s="11">
        <v>23</v>
      </c>
      <c r="AI44" s="11">
        <v>29</v>
      </c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</row>
    <row r="45" spans="1:62" x14ac:dyDescent="0.25">
      <c r="A45" s="8" t="s">
        <v>118</v>
      </c>
      <c r="B45" s="11">
        <v>3051</v>
      </c>
      <c r="C45" s="10" t="s">
        <v>109</v>
      </c>
      <c r="D45" s="3" t="s">
        <v>67</v>
      </c>
      <c r="E45" s="11"/>
      <c r="F45" s="36">
        <f>SUM(H45:BI45)</f>
        <v>78</v>
      </c>
      <c r="G45" s="4">
        <f>COUNTA(H45:BI45)</f>
        <v>6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>
        <v>15</v>
      </c>
      <c r="AG45" s="11">
        <v>17</v>
      </c>
      <c r="AH45" s="11">
        <v>15</v>
      </c>
      <c r="AI45" s="11">
        <v>19</v>
      </c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>
        <v>8</v>
      </c>
      <c r="BI45" s="11">
        <v>4</v>
      </c>
      <c r="BJ45" s="11"/>
    </row>
    <row r="46" spans="1:62" x14ac:dyDescent="0.25">
      <c r="A46" s="37" t="s">
        <v>123</v>
      </c>
      <c r="B46" s="11">
        <v>3863</v>
      </c>
      <c r="C46" s="38" t="s">
        <v>109</v>
      </c>
      <c r="D46" s="3" t="s">
        <v>59</v>
      </c>
      <c r="E46" s="11"/>
      <c r="F46" s="36">
        <f>SUM(H46:BI46)</f>
        <v>74</v>
      </c>
      <c r="G46" s="4">
        <f>COUNTA(H46:BI46)</f>
        <v>4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>
        <v>11</v>
      </c>
      <c r="AG46" s="11">
        <v>9</v>
      </c>
      <c r="AH46" s="11">
        <v>29</v>
      </c>
      <c r="AI46" s="11">
        <v>25</v>
      </c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</row>
    <row r="47" spans="1:62" x14ac:dyDescent="0.25">
      <c r="A47" s="37" t="s">
        <v>139</v>
      </c>
      <c r="B47" s="11">
        <v>2240</v>
      </c>
      <c r="C47" s="38" t="s">
        <v>109</v>
      </c>
      <c r="D47" s="3" t="s">
        <v>59</v>
      </c>
      <c r="E47" s="11"/>
      <c r="F47" s="36">
        <f>SUM(H47:BI47)</f>
        <v>74</v>
      </c>
      <c r="G47" s="4">
        <f>COUNTA(H47:BI47)</f>
        <v>4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>
        <v>9</v>
      </c>
      <c r="AG47" s="11">
        <v>19</v>
      </c>
      <c r="AH47" s="11">
        <v>17</v>
      </c>
      <c r="AI47" s="11">
        <v>29</v>
      </c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</row>
    <row r="48" spans="1:62" x14ac:dyDescent="0.25">
      <c r="A48" s="37" t="s">
        <v>133</v>
      </c>
      <c r="B48" s="11">
        <v>2390</v>
      </c>
      <c r="C48" s="38" t="s">
        <v>109</v>
      </c>
      <c r="D48" s="3" t="s">
        <v>61</v>
      </c>
      <c r="E48" s="11"/>
      <c r="F48" s="36">
        <f>SUM(H48:BI48)</f>
        <v>72</v>
      </c>
      <c r="G48" s="4">
        <f>COUNTA(H48:BI48)</f>
        <v>4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>
        <v>11</v>
      </c>
      <c r="AG48" s="11">
        <v>9</v>
      </c>
      <c r="AH48" s="11">
        <v>29</v>
      </c>
      <c r="AI48" s="11">
        <v>23</v>
      </c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</row>
    <row r="49" spans="1:62" x14ac:dyDescent="0.25">
      <c r="A49" s="37" t="s">
        <v>140</v>
      </c>
      <c r="B49" s="11">
        <v>7167</v>
      </c>
      <c r="C49" s="38" t="s">
        <v>109</v>
      </c>
      <c r="D49" s="3" t="s">
        <v>59</v>
      </c>
      <c r="E49" s="11"/>
      <c r="F49" s="36">
        <f>SUM(H49:BI49)</f>
        <v>70</v>
      </c>
      <c r="G49" s="4">
        <f>COUNTA(H49:BI49)</f>
        <v>4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>
        <v>23</v>
      </c>
      <c r="AG49" s="11">
        <v>27</v>
      </c>
      <c r="AH49" s="11">
        <v>11</v>
      </c>
      <c r="AI49" s="11">
        <v>9</v>
      </c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</row>
    <row r="50" spans="1:62" x14ac:dyDescent="0.25">
      <c r="A50" s="8" t="s">
        <v>76</v>
      </c>
      <c r="B50" s="11">
        <v>3321</v>
      </c>
      <c r="C50" s="10" t="s">
        <v>109</v>
      </c>
      <c r="D50" s="3" t="s">
        <v>61</v>
      </c>
      <c r="E50" s="11"/>
      <c r="F50" s="36">
        <f>SUM(H50:BI50)</f>
        <v>67</v>
      </c>
      <c r="G50" s="4">
        <f>COUNTA(H50:BI50)</f>
        <v>4</v>
      </c>
      <c r="H50" s="11">
        <v>23</v>
      </c>
      <c r="I50" s="11">
        <v>0</v>
      </c>
      <c r="J50" s="11">
        <v>17</v>
      </c>
      <c r="K50" s="11">
        <v>27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</row>
    <row r="51" spans="1:62" x14ac:dyDescent="0.25">
      <c r="A51" s="37" t="s">
        <v>132</v>
      </c>
      <c r="B51" s="11">
        <v>3923</v>
      </c>
      <c r="C51" s="38" t="s">
        <v>109</v>
      </c>
      <c r="D51" s="3" t="s">
        <v>62</v>
      </c>
      <c r="E51" s="11"/>
      <c r="F51" s="36">
        <f>SUM(H51:BI51)</f>
        <v>64</v>
      </c>
      <c r="G51" s="4">
        <f>COUNTA(H51:BI51)</f>
        <v>4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>
        <v>7</v>
      </c>
      <c r="AG51" s="11">
        <v>17</v>
      </c>
      <c r="AH51" s="11">
        <v>7</v>
      </c>
      <c r="AI51" s="11">
        <v>33</v>
      </c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</row>
    <row r="52" spans="1:62" x14ac:dyDescent="0.25">
      <c r="A52" s="37" t="s">
        <v>128</v>
      </c>
      <c r="B52" s="11">
        <v>756</v>
      </c>
      <c r="C52" s="38" t="s">
        <v>109</v>
      </c>
      <c r="D52" s="3" t="s">
        <v>61</v>
      </c>
      <c r="E52" s="11"/>
      <c r="F52" s="36">
        <f>SUM(H52:BI52)</f>
        <v>58</v>
      </c>
      <c r="G52" s="4">
        <f>COUNTA(H52:BI52)</f>
        <v>4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>
        <v>17</v>
      </c>
      <c r="AG52" s="11">
        <v>21</v>
      </c>
      <c r="AH52" s="11">
        <v>13</v>
      </c>
      <c r="AI52" s="11">
        <v>7</v>
      </c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</row>
    <row r="53" spans="1:62" x14ac:dyDescent="0.25">
      <c r="A53" s="37" t="s">
        <v>143</v>
      </c>
      <c r="B53" s="11">
        <v>5631</v>
      </c>
      <c r="C53" s="38" t="s">
        <v>109</v>
      </c>
      <c r="D53" s="3" t="s">
        <v>58</v>
      </c>
      <c r="E53" s="11"/>
      <c r="F53" s="36">
        <f>SUM(H53:BI53)</f>
        <v>56</v>
      </c>
      <c r="G53" s="4">
        <f>COUNTA(H53:BI53)</f>
        <v>4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>
        <v>13</v>
      </c>
      <c r="AG53" s="11">
        <v>23</v>
      </c>
      <c r="AH53" s="11">
        <v>11</v>
      </c>
      <c r="AI53" s="11">
        <v>9</v>
      </c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</row>
    <row r="54" spans="1:62" x14ac:dyDescent="0.25">
      <c r="A54" s="37" t="s">
        <v>146</v>
      </c>
      <c r="B54" s="11">
        <v>7184</v>
      </c>
      <c r="C54" s="38" t="s">
        <v>109</v>
      </c>
      <c r="D54" s="3" t="s">
        <v>62</v>
      </c>
      <c r="E54" s="11"/>
      <c r="F54" s="36">
        <f>SUM(H54:BI54)</f>
        <v>56</v>
      </c>
      <c r="G54" s="4">
        <f>COUNTA(H54:BI54)</f>
        <v>2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>
        <v>31</v>
      </c>
      <c r="AG54" s="11">
        <v>25</v>
      </c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</row>
    <row r="55" spans="1:62" x14ac:dyDescent="0.25">
      <c r="A55" s="8" t="s">
        <v>85</v>
      </c>
      <c r="B55" s="11">
        <v>458</v>
      </c>
      <c r="C55" s="10" t="s">
        <v>109</v>
      </c>
      <c r="D55" s="3" t="s">
        <v>62</v>
      </c>
      <c r="E55" s="11"/>
      <c r="F55" s="36">
        <f>SUM(H55:BI55)</f>
        <v>54</v>
      </c>
      <c r="G55" s="4">
        <f>COUNTA(H55:BI55)</f>
        <v>3</v>
      </c>
      <c r="H55" s="11">
        <v>37</v>
      </c>
      <c r="I55" s="11">
        <v>17</v>
      </c>
      <c r="J55" s="11"/>
      <c r="K55" s="11"/>
      <c r="L55" s="11"/>
      <c r="M55" s="11">
        <v>0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</row>
    <row r="56" spans="1:62" x14ac:dyDescent="0.25">
      <c r="A56" s="37" t="s">
        <v>144</v>
      </c>
      <c r="B56" s="11">
        <v>1968</v>
      </c>
      <c r="C56" s="38" t="s">
        <v>109</v>
      </c>
      <c r="D56" s="3" t="s">
        <v>58</v>
      </c>
      <c r="E56" s="11"/>
      <c r="F56" s="36">
        <f>SUM(H56:BI56)</f>
        <v>50</v>
      </c>
      <c r="G56" s="4">
        <f>COUNTA(H56:BI56)</f>
        <v>2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>
        <v>27</v>
      </c>
      <c r="AG56" s="11">
        <v>23</v>
      </c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</row>
    <row r="57" spans="1:62" x14ac:dyDescent="0.25">
      <c r="A57" s="8" t="s">
        <v>74</v>
      </c>
      <c r="B57" s="11">
        <v>4325</v>
      </c>
      <c r="C57" s="10" t="s">
        <v>109</v>
      </c>
      <c r="D57" s="3" t="s">
        <v>62</v>
      </c>
      <c r="E57" s="11"/>
      <c r="F57" s="36">
        <f>SUM(H57:BI57)</f>
        <v>49</v>
      </c>
      <c r="G57" s="4">
        <f>COUNTA(H57:BI57)</f>
        <v>4</v>
      </c>
      <c r="H57" s="11">
        <v>0</v>
      </c>
      <c r="I57" s="11">
        <v>19</v>
      </c>
      <c r="J57" s="11">
        <v>13</v>
      </c>
      <c r="K57" s="11">
        <v>17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</row>
    <row r="58" spans="1:62" x14ac:dyDescent="0.25">
      <c r="A58" s="37" t="s">
        <v>147</v>
      </c>
      <c r="B58" s="11">
        <v>7481</v>
      </c>
      <c r="C58" s="38" t="s">
        <v>109</v>
      </c>
      <c r="D58" s="3" t="s">
        <v>62</v>
      </c>
      <c r="E58" s="11"/>
      <c r="F58" s="36">
        <f>SUM(H58:BI58)</f>
        <v>48</v>
      </c>
      <c r="G58" s="4">
        <f>COUNTA(H58:BI58)</f>
        <v>2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>
        <v>27</v>
      </c>
      <c r="AI58" s="11">
        <v>21</v>
      </c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</row>
    <row r="59" spans="1:62" x14ac:dyDescent="0.25">
      <c r="A59" s="37" t="s">
        <v>127</v>
      </c>
      <c r="B59" s="11">
        <v>757</v>
      </c>
      <c r="C59" s="38" t="s">
        <v>109</v>
      </c>
      <c r="D59" s="3" t="s">
        <v>61</v>
      </c>
      <c r="E59" s="11"/>
      <c r="F59" s="36">
        <f>SUM(H59:BI59)</f>
        <v>42</v>
      </c>
      <c r="G59" s="4">
        <f>COUNTA(H59:BI59)</f>
        <v>4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>
        <v>7</v>
      </c>
      <c r="AG59" s="11">
        <v>11</v>
      </c>
      <c r="AH59" s="11">
        <v>13</v>
      </c>
      <c r="AI59" s="11">
        <v>11</v>
      </c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</row>
    <row r="60" spans="1:62" x14ac:dyDescent="0.25">
      <c r="A60" s="37" t="s">
        <v>145</v>
      </c>
      <c r="B60" s="11">
        <v>5632</v>
      </c>
      <c r="C60" s="38" t="s">
        <v>109</v>
      </c>
      <c r="D60" s="3" t="s">
        <v>58</v>
      </c>
      <c r="E60" s="11"/>
      <c r="F60" s="36">
        <f>SUM(H60:BI60)</f>
        <v>38</v>
      </c>
      <c r="G60" s="4">
        <f>COUNTA(H60:BI60)</f>
        <v>2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>
        <v>25</v>
      </c>
      <c r="AI60" s="11">
        <v>13</v>
      </c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</row>
    <row r="61" spans="1:62" x14ac:dyDescent="0.25">
      <c r="A61" s="11" t="s">
        <v>113</v>
      </c>
      <c r="B61" s="11">
        <v>4249</v>
      </c>
      <c r="C61" s="38" t="s">
        <v>109</v>
      </c>
      <c r="D61" s="38" t="s">
        <v>67</v>
      </c>
      <c r="E61" s="11"/>
      <c r="F61" s="36">
        <f>SUM(H61:BI61)</f>
        <v>28</v>
      </c>
      <c r="G61" s="4">
        <f>COUNTA(H61:BI61)</f>
        <v>2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>
        <v>10</v>
      </c>
      <c r="BI61" s="11">
        <v>18</v>
      </c>
      <c r="BJ61" s="11"/>
    </row>
    <row r="62" spans="1:62" x14ac:dyDescent="0.25">
      <c r="A62" s="41" t="s">
        <v>151</v>
      </c>
      <c r="B62" s="11">
        <v>3743</v>
      </c>
      <c r="C62" s="38" t="s">
        <v>109</v>
      </c>
      <c r="D62" s="3" t="s">
        <v>59</v>
      </c>
      <c r="E62" s="11"/>
      <c r="F62" s="36">
        <f>SUM(H62:BI62)</f>
        <v>26</v>
      </c>
      <c r="G62" s="4">
        <f>COUNTA(H62:BI62)</f>
        <v>2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>
        <v>9</v>
      </c>
      <c r="AI62" s="11">
        <v>17</v>
      </c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</row>
    <row r="63" spans="1:62" x14ac:dyDescent="0.25">
      <c r="A63" s="8" t="s">
        <v>115</v>
      </c>
      <c r="B63" s="11">
        <v>990</v>
      </c>
      <c r="C63" s="10" t="s">
        <v>109</v>
      </c>
      <c r="D63" s="3" t="s">
        <v>67</v>
      </c>
      <c r="E63" s="11"/>
      <c r="F63" s="36">
        <f>SUM(H63:BI63)</f>
        <v>24</v>
      </c>
      <c r="G63" s="4">
        <f>COUNTA(H63:BI63)</f>
        <v>2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>
        <v>12</v>
      </c>
      <c r="BI63" s="11">
        <v>12</v>
      </c>
      <c r="BJ63" s="11"/>
    </row>
    <row r="64" spans="1:62" x14ac:dyDescent="0.25">
      <c r="A64" s="37" t="s">
        <v>124</v>
      </c>
      <c r="B64" s="11">
        <v>4811</v>
      </c>
      <c r="C64" s="38" t="s">
        <v>109</v>
      </c>
      <c r="D64" s="3" t="s">
        <v>59</v>
      </c>
      <c r="E64" s="11"/>
      <c r="F64" s="36">
        <f>SUM(H64:BI64)</f>
        <v>24</v>
      </c>
      <c r="G64" s="4">
        <f>COUNTA(H64:BI64)</f>
        <v>2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>
        <v>17</v>
      </c>
      <c r="AG64" s="11">
        <v>7</v>
      </c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</row>
    <row r="65" spans="1:62" x14ac:dyDescent="0.25">
      <c r="A65" s="41" t="s">
        <v>152</v>
      </c>
      <c r="B65" s="11">
        <v>3020</v>
      </c>
      <c r="C65" s="38" t="s">
        <v>109</v>
      </c>
      <c r="D65" s="3" t="s">
        <v>158</v>
      </c>
      <c r="E65" s="11"/>
      <c r="F65" s="36">
        <f>SUM(H65:BI65)</f>
        <v>24</v>
      </c>
      <c r="G65" s="4">
        <f>COUNTA(H65:BI65)</f>
        <v>2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>
        <v>12</v>
      </c>
      <c r="BI65" s="11">
        <v>12</v>
      </c>
      <c r="BJ65" s="11"/>
    </row>
    <row r="66" spans="1:62" x14ac:dyDescent="0.25">
      <c r="A66" s="41" t="s">
        <v>153</v>
      </c>
      <c r="B66" s="11">
        <v>4267</v>
      </c>
      <c r="C66" s="38" t="s">
        <v>109</v>
      </c>
      <c r="D66" s="3" t="s">
        <v>158</v>
      </c>
      <c r="E66" s="11"/>
      <c r="F66" s="36">
        <f>SUM(H66:BI66)</f>
        <v>20</v>
      </c>
      <c r="G66" s="4">
        <f>COUNTA(H66:BI66)</f>
        <v>2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>
        <v>10</v>
      </c>
      <c r="BI66" s="11">
        <v>10</v>
      </c>
      <c r="BJ66" s="11"/>
    </row>
    <row r="67" spans="1:62" x14ac:dyDescent="0.25">
      <c r="A67" s="1" t="s">
        <v>60</v>
      </c>
      <c r="B67" s="11">
        <v>6911</v>
      </c>
      <c r="C67" s="2" t="s">
        <v>109</v>
      </c>
      <c r="D67" s="3" t="s">
        <v>59</v>
      </c>
      <c r="E67" s="11"/>
      <c r="F67" s="36">
        <f>SUM(H67:BI67)</f>
        <v>19</v>
      </c>
      <c r="G67" s="4">
        <f>COUNTA(H67:BI67)</f>
        <v>3</v>
      </c>
      <c r="H67" s="11"/>
      <c r="I67" s="11"/>
      <c r="J67" s="11">
        <v>19</v>
      </c>
      <c r="K67" s="11">
        <v>0</v>
      </c>
      <c r="L67" s="11"/>
      <c r="M67" s="11">
        <v>0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</row>
    <row r="68" spans="1:62" x14ac:dyDescent="0.25">
      <c r="A68" s="37" t="s">
        <v>150</v>
      </c>
      <c r="B68" s="11">
        <v>6862</v>
      </c>
      <c r="C68" s="38" t="s">
        <v>109</v>
      </c>
      <c r="D68" s="3" t="s">
        <v>59</v>
      </c>
      <c r="E68" s="11"/>
      <c r="F68" s="36">
        <f>SUM(H68:BI68)</f>
        <v>16</v>
      </c>
      <c r="G68" s="4">
        <f>COUNTA(H68:BI68)</f>
        <v>2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>
        <v>9</v>
      </c>
      <c r="AG68" s="11">
        <v>7</v>
      </c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</row>
    <row r="69" spans="1:62" x14ac:dyDescent="0.25">
      <c r="A69" s="8" t="s">
        <v>114</v>
      </c>
      <c r="B69" s="11">
        <v>7157</v>
      </c>
      <c r="C69" s="10" t="s">
        <v>109</v>
      </c>
      <c r="D69" s="3" t="s">
        <v>67</v>
      </c>
      <c r="E69" s="11"/>
      <c r="F69" s="36">
        <f>SUM(H69:BI69)</f>
        <v>14</v>
      </c>
      <c r="G69" s="4">
        <f>COUNTA(H69:BI69)</f>
        <v>2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>
        <v>6</v>
      </c>
      <c r="BI69" s="11">
        <v>8</v>
      </c>
      <c r="BJ69" s="11"/>
    </row>
    <row r="70" spans="1:62" x14ac:dyDescent="0.25">
      <c r="A70" s="37" t="s">
        <v>125</v>
      </c>
      <c r="B70" s="11">
        <v>573</v>
      </c>
      <c r="C70" s="38" t="s">
        <v>109</v>
      </c>
      <c r="D70" s="3" t="s">
        <v>59</v>
      </c>
      <c r="E70" s="11"/>
      <c r="F70" s="36">
        <f>SUM(H70:BI70)</f>
        <v>14</v>
      </c>
      <c r="G70" s="4">
        <f>COUNTA(H70:BI70)</f>
        <v>2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>
        <v>7</v>
      </c>
      <c r="AI70" s="11">
        <v>7</v>
      </c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</row>
    <row r="71" spans="1:62" x14ac:dyDescent="0.25">
      <c r="A71" s="41" t="s">
        <v>154</v>
      </c>
      <c r="B71" s="11">
        <v>1718</v>
      </c>
      <c r="C71" s="38" t="s">
        <v>109</v>
      </c>
      <c r="D71" s="3" t="s">
        <v>158</v>
      </c>
      <c r="E71" s="11"/>
      <c r="F71" s="36">
        <f>SUM(H71:BI71)</f>
        <v>12</v>
      </c>
      <c r="G71" s="4">
        <f>COUNTA(H71:BI71)</f>
        <v>2</v>
      </c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>
        <v>4</v>
      </c>
      <c r="BI71" s="11">
        <v>8</v>
      </c>
      <c r="BJ71" s="11"/>
    </row>
    <row r="72" spans="1:62" x14ac:dyDescent="0.25">
      <c r="A72" s="41" t="s">
        <v>155</v>
      </c>
      <c r="B72" s="11">
        <v>2611</v>
      </c>
      <c r="C72" s="38" t="s">
        <v>109</v>
      </c>
      <c r="D72" s="3" t="s">
        <v>158</v>
      </c>
      <c r="E72" s="11"/>
      <c r="F72" s="36">
        <f>SUM(H72:BI72)</f>
        <v>12</v>
      </c>
      <c r="G72" s="4">
        <f>COUNTA(H72:BI72)</f>
        <v>2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>
        <v>8</v>
      </c>
      <c r="BI72" s="11">
        <v>4</v>
      </c>
      <c r="BJ72" s="11"/>
    </row>
    <row r="73" spans="1:62" x14ac:dyDescent="0.25">
      <c r="A73" s="40" t="s">
        <v>156</v>
      </c>
      <c r="B73" s="11">
        <v>2150</v>
      </c>
      <c r="C73" s="38"/>
      <c r="D73" s="3" t="s">
        <v>158</v>
      </c>
      <c r="E73" s="11"/>
      <c r="F73" s="36">
        <f>SUM(H73:BI73)</f>
        <v>12</v>
      </c>
      <c r="G73" s="4">
        <f>COUNTA(H73:BI73)</f>
        <v>2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>
        <v>6</v>
      </c>
      <c r="BI73" s="11">
        <v>6</v>
      </c>
      <c r="BJ73" s="11"/>
    </row>
    <row r="74" spans="1:62" x14ac:dyDescent="0.25">
      <c r="A74" s="8" t="s">
        <v>116</v>
      </c>
      <c r="B74" s="11">
        <v>7227</v>
      </c>
      <c r="C74" s="10" t="s">
        <v>109</v>
      </c>
      <c r="D74" s="3" t="s">
        <v>67</v>
      </c>
      <c r="E74" s="11"/>
      <c r="F74" s="36">
        <f>SUM(H74:BI74)</f>
        <v>6</v>
      </c>
      <c r="G74" s="4">
        <f>COUNTA(H74:BI74)</f>
        <v>2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>
        <v>0</v>
      </c>
      <c r="BI74" s="11">
        <v>6</v>
      </c>
      <c r="BJ74" s="11"/>
    </row>
    <row r="75" spans="1:62" x14ac:dyDescent="0.25">
      <c r="A75" s="41" t="s">
        <v>157</v>
      </c>
      <c r="B75" s="11">
        <v>7476</v>
      </c>
      <c r="C75" s="38" t="s">
        <v>109</v>
      </c>
      <c r="D75" s="3" t="s">
        <v>158</v>
      </c>
      <c r="E75" s="11"/>
      <c r="F75" s="36">
        <f>SUM(H75:BI75)</f>
        <v>0</v>
      </c>
      <c r="G75" s="4">
        <f>COUNTA(H75:BI75)</f>
        <v>2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>
        <v>0</v>
      </c>
      <c r="BI75" s="11">
        <v>0</v>
      </c>
      <c r="BJ75" s="11"/>
    </row>
    <row r="76" spans="1:62" x14ac:dyDescent="0.25">
      <c r="F76" s="12"/>
      <c r="G76" s="13"/>
    </row>
    <row r="77" spans="1:62" x14ac:dyDescent="0.25">
      <c r="F77" s="12"/>
      <c r="G77" s="13"/>
    </row>
    <row r="78" spans="1:62" x14ac:dyDescent="0.25">
      <c r="F78" s="12"/>
      <c r="G78" s="13"/>
    </row>
    <row r="79" spans="1:62" x14ac:dyDescent="0.25">
      <c r="F79" s="12"/>
      <c r="G79" s="13"/>
    </row>
    <row r="80" spans="1:62" x14ac:dyDescent="0.25">
      <c r="F80" s="12"/>
      <c r="G80" s="13"/>
    </row>
    <row r="81" spans="6:7" x14ac:dyDescent="0.25">
      <c r="F81" s="12"/>
      <c r="G81" s="13"/>
    </row>
    <row r="82" spans="6:7" x14ac:dyDescent="0.25">
      <c r="F82" s="12"/>
      <c r="G82" s="13"/>
    </row>
    <row r="83" spans="6:7" x14ac:dyDescent="0.25">
      <c r="F83" s="12"/>
      <c r="G83" s="13"/>
    </row>
    <row r="84" spans="6:7" x14ac:dyDescent="0.25">
      <c r="F84" s="12"/>
      <c r="G84" s="13"/>
    </row>
    <row r="85" spans="6:7" x14ac:dyDescent="0.25">
      <c r="F85" s="12"/>
      <c r="G85" s="13"/>
    </row>
    <row r="86" spans="6:7" x14ac:dyDescent="0.25">
      <c r="F86" s="12"/>
      <c r="G86" s="13"/>
    </row>
    <row r="87" spans="6:7" x14ac:dyDescent="0.25">
      <c r="F87" s="12"/>
      <c r="G87" s="13"/>
    </row>
    <row r="88" spans="6:7" x14ac:dyDescent="0.25">
      <c r="F88" s="12"/>
      <c r="G88" s="13"/>
    </row>
    <row r="89" spans="6:7" x14ac:dyDescent="0.25">
      <c r="F89" s="12"/>
      <c r="G89" s="13"/>
    </row>
    <row r="90" spans="6:7" x14ac:dyDescent="0.25">
      <c r="F90" s="12"/>
      <c r="G90" s="13"/>
    </row>
    <row r="91" spans="6:7" x14ac:dyDescent="0.25">
      <c r="F91" s="12"/>
      <c r="G91" s="13"/>
    </row>
    <row r="92" spans="6:7" x14ac:dyDescent="0.25">
      <c r="F92" s="12"/>
      <c r="G92" s="13"/>
    </row>
    <row r="93" spans="6:7" x14ac:dyDescent="0.25">
      <c r="F93" s="12"/>
      <c r="G93" s="13"/>
    </row>
    <row r="94" spans="6:7" x14ac:dyDescent="0.25">
      <c r="F94" s="12"/>
      <c r="G94" s="13"/>
    </row>
    <row r="95" spans="6:7" x14ac:dyDescent="0.25">
      <c r="F95" s="12"/>
      <c r="G95" s="13"/>
    </row>
    <row r="96" spans="6:7" x14ac:dyDescent="0.25">
      <c r="F96" s="12"/>
      <c r="G96" s="13"/>
    </row>
    <row r="97" spans="6:7" x14ac:dyDescent="0.25">
      <c r="F97" s="12"/>
      <c r="G97" s="13"/>
    </row>
    <row r="98" spans="6:7" x14ac:dyDescent="0.25">
      <c r="F98" s="12"/>
      <c r="G98" s="13"/>
    </row>
  </sheetData>
  <sortState xmlns:xlrd2="http://schemas.microsoft.com/office/spreadsheetml/2017/richdata2" ref="A2:BJ75">
    <sortCondition descending="1" ref="F2:F75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"/>
  <sheetViews>
    <sheetView workbookViewId="0">
      <selection activeCell="F36" sqref="F36"/>
    </sheetView>
  </sheetViews>
  <sheetFormatPr defaultRowHeight="15" x14ac:dyDescent="0.25"/>
  <sheetData>
    <row r="1" spans="1:13" x14ac:dyDescent="0.25">
      <c r="A1" s="7" t="s">
        <v>92</v>
      </c>
      <c r="B1" s="7" t="s">
        <v>93</v>
      </c>
      <c r="C1" s="7" t="s">
        <v>94</v>
      </c>
      <c r="D1" s="7" t="s">
        <v>95</v>
      </c>
      <c r="E1" s="7" t="s">
        <v>96</v>
      </c>
      <c r="F1" s="7" t="s">
        <v>97</v>
      </c>
      <c r="G1" s="7" t="s">
        <v>98</v>
      </c>
    </row>
    <row r="2" spans="1:13" x14ac:dyDescent="0.25">
      <c r="A2" s="7" t="s">
        <v>99</v>
      </c>
      <c r="B2" s="7" t="s">
        <v>100</v>
      </c>
      <c r="C2" s="7" t="s">
        <v>94</v>
      </c>
      <c r="D2" s="7" t="s">
        <v>95</v>
      </c>
      <c r="E2" s="7" t="s">
        <v>101</v>
      </c>
      <c r="F2" s="7" t="s">
        <v>102</v>
      </c>
      <c r="G2" s="7" t="s">
        <v>103</v>
      </c>
      <c r="H2" s="7" t="s">
        <v>102</v>
      </c>
      <c r="I2" s="7" t="s">
        <v>104</v>
      </c>
      <c r="J2" s="7" t="s">
        <v>102</v>
      </c>
      <c r="K2" s="7" t="s">
        <v>105</v>
      </c>
      <c r="L2" s="7" t="s">
        <v>102</v>
      </c>
      <c r="M2" s="7" t="s">
        <v>106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Průběžně</vt:lpstr>
      <vt:lpstr>Pozn.</vt:lpstr>
    </vt:vector>
  </TitlesOfParts>
  <Company>Kimberly-Clark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Forst, Robert</dc:creator>
  <cp:lastModifiedBy>Forst, Robert</cp:lastModifiedBy>
  <cp:lastPrinted>2022-05-12T05:48:51Z</cp:lastPrinted>
  <dcterms:created xsi:type="dcterms:W3CDTF">2019-08-29T09:41:34Z</dcterms:created>
  <dcterms:modified xsi:type="dcterms:W3CDTF">2022-06-28T06:26:16Z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CAutoClass">
    <vt:lpwstr>Public Without Content Marking</vt:lpwstr>
  </property>
  <property fmtid="{D5CDD505-2E9C-101B-9397-08002B2CF9AE}" pid="3" name="MSIP_Label_ec3caa80-b45a-41c4-be35-6a080a795a59_Enabled">
    <vt:lpwstr>true</vt:lpwstr>
  </property>
  <property fmtid="{D5CDD505-2E9C-101B-9397-08002B2CF9AE}" pid="4" name="MSIP_Label_ec3caa80-b45a-41c4-be35-6a080a795a59_SetDate">
    <vt:lpwstr>2022-06-21T06:55:41Z</vt:lpwstr>
  </property>
  <property fmtid="{D5CDD505-2E9C-101B-9397-08002B2CF9AE}" pid="5" name="MSIP_Label_ec3caa80-b45a-41c4-be35-6a080a795a59_Method">
    <vt:lpwstr>Privileged</vt:lpwstr>
  </property>
  <property fmtid="{D5CDD505-2E9C-101B-9397-08002B2CF9AE}" pid="6" name="MSIP_Label_ec3caa80-b45a-41c4-be35-6a080a795a59_Name">
    <vt:lpwstr>ec3caa80-b45a-41c4-be35-6a080a795a59</vt:lpwstr>
  </property>
  <property fmtid="{D5CDD505-2E9C-101B-9397-08002B2CF9AE}" pid="7" name="MSIP_Label_ec3caa80-b45a-41c4-be35-6a080a795a59_SiteId">
    <vt:lpwstr>fee2180b-69b6-4afe-9f14-ccd70bd4c737</vt:lpwstr>
  </property>
  <property fmtid="{D5CDD505-2E9C-101B-9397-08002B2CF9AE}" pid="8" name="MSIP_Label_ec3caa80-b45a-41c4-be35-6a080a795a59_ContentBits">
    <vt:lpwstr>0</vt:lpwstr>
  </property>
</Properties>
</file>