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13425" activeTab="0"/>
  </bookViews>
  <sheets>
    <sheet name="Družstva" sheetId="1" r:id="rId1"/>
    <sheet name="Jednotlivci" sheetId="2" r:id="rId2"/>
  </sheets>
  <externalReferences>
    <externalReference r:id="rId5"/>
  </externalReferences>
  <definedNames>
    <definedName name="_xlfn.RANK.EQ" hidden="1">#NAME?</definedName>
    <definedName name="_xlnm._FilterDatabase" localSheetId="0">'Družstva'!$A$4:$W$7</definedName>
    <definedName name="HTML_CodePage">1250</definedName>
    <definedName name="HTML_Description">""""""</definedName>
    <definedName name="HTML_Email">""""""</definedName>
    <definedName name="HTML_Header">""""""</definedName>
    <definedName name="HTML_LastUpdate">"""20.10.1999"""</definedName>
    <definedName name="HTML_LineAfter">0</definedName>
    <definedName name="HTML_LineBefore">0</definedName>
    <definedName name="HTML_Name">"""Jiří Janků"""</definedName>
    <definedName name="HTML_OBDlg2">1</definedName>
    <definedName name="HTML_OBDlg4">1</definedName>
    <definedName name="HTML_OS">0</definedName>
    <definedName name="HTML_Title">"""Konečné výsledky mistrovství ČR99"""</definedName>
    <definedName name="ZAKLAD_IND">'[1]Základní_list'!$B:$B</definedName>
    <definedName name="ZAKLAD_SEKTOR">'[1]Základní_list'!$A:$A</definedName>
    <definedName name="ZAVOD_1_ROZSAH">'[1]1__závod'!$A:$CH</definedName>
  </definedNames>
  <calcPr fullCalcOnLoad="1"/>
</workbook>
</file>

<file path=xl/sharedStrings.xml><?xml version="1.0" encoding="utf-8"?>
<sst xmlns="http://schemas.openxmlformats.org/spreadsheetml/2006/main" count="177" uniqueCount="86">
  <si>
    <t>II. Liga LRU FEEDER 2019 - Skupina B</t>
  </si>
  <si>
    <t>kod</t>
  </si>
  <si>
    <t>Družstvo</t>
  </si>
  <si>
    <t>1. kolo - Domanín</t>
  </si>
  <si>
    <t>2. kolo - Uherské Hradiště</t>
  </si>
  <si>
    <t>3. kolo - Hradec Klálové</t>
  </si>
  <si>
    <t>Celkem</t>
  </si>
  <si>
    <t>1. závod</t>
  </si>
  <si>
    <t>2. závod</t>
  </si>
  <si>
    <t>CIPS</t>
  </si>
  <si>
    <t>Body</t>
  </si>
  <si>
    <t>Poř</t>
  </si>
  <si>
    <t>FeederTeam MO Přerov - ČRS ÚS pro sev. M. a S.</t>
  </si>
  <si>
    <t>Feeder team MO Olomouc US sev. M. a S.</t>
  </si>
  <si>
    <t>Feeder Team Krnov ÚS SMS</t>
  </si>
  <si>
    <t>GARBOLINIO DELTA TEAM - MRS</t>
  </si>
  <si>
    <t>Feeder dream team Moravia - ÚS SMS</t>
  </si>
  <si>
    <t>Prostějov feeder team - MRS</t>
  </si>
  <si>
    <t>Milo Feeder Team JIHOSEVERÁCI - SMS</t>
  </si>
  <si>
    <t>VIPA TRABUCCO Feeder Team Jižní Morava - MRS</t>
  </si>
  <si>
    <t>Colmic feeder team Polička MRS</t>
  </si>
  <si>
    <t>Feeder tým Třebechovice pod Orebem ČRS</t>
  </si>
  <si>
    <t>Mušováci FEEDER Team - MRS</t>
  </si>
  <si>
    <t>Poslední Mohykáni - ČRS</t>
  </si>
  <si>
    <t>VVHH Feeder Team Hradec Králové - ČRS</t>
  </si>
  <si>
    <t>Chemical Brothers ČRS</t>
  </si>
  <si>
    <t>Registrace</t>
  </si>
  <si>
    <t>Jednotlivci</t>
  </si>
  <si>
    <t>Kategorie</t>
  </si>
  <si>
    <t>Domanín 2019</t>
  </si>
  <si>
    <t>Uherské Hradiště 2019</t>
  </si>
  <si>
    <t>Hradec Králové 2019</t>
  </si>
  <si>
    <t>Marek Vik</t>
  </si>
  <si>
    <t>M</t>
  </si>
  <si>
    <t>Ondřej Vrtěl</t>
  </si>
  <si>
    <t>Vratislav Raclavský</t>
  </si>
  <si>
    <t>Viktor Štovčík</t>
  </si>
  <si>
    <t>Tomáš Dorotík</t>
  </si>
  <si>
    <t>Jaroslav Kloupar</t>
  </si>
  <si>
    <t>Pavel Pagáč</t>
  </si>
  <si>
    <t>Jiří Lalák</t>
  </si>
  <si>
    <t>Jaroslav Břoušek</t>
  </si>
  <si>
    <t>Václav Hanousek</t>
  </si>
  <si>
    <t>Roman Ondrušek</t>
  </si>
  <si>
    <t>Josef Peřina</t>
  </si>
  <si>
    <t>Andrea Pechalova</t>
  </si>
  <si>
    <t>Ž</t>
  </si>
  <si>
    <t>Tomáš Ohera</t>
  </si>
  <si>
    <t>Karel Mucala</t>
  </si>
  <si>
    <t>Petr Vrtěl</t>
  </si>
  <si>
    <t>Jiří Malý ml.</t>
  </si>
  <si>
    <t>Vítězslav Král ml.</t>
  </si>
  <si>
    <t>U14</t>
  </si>
  <si>
    <t>;</t>
  </si>
  <si>
    <t>Samlík Pavel</t>
  </si>
  <si>
    <t>Zdeněk Kejnar</t>
  </si>
  <si>
    <t>Jakub Hradil</t>
  </si>
  <si>
    <t>Miroslav Moravec</t>
  </si>
  <si>
    <t>Patrik Srněnský</t>
  </si>
  <si>
    <t>Jiří Janiš</t>
  </si>
  <si>
    <t>Jiří Roušar</t>
  </si>
  <si>
    <t>František Hudeček</t>
  </si>
  <si>
    <t>Petr Malinovský</t>
  </si>
  <si>
    <t>Kamil Šerý</t>
  </si>
  <si>
    <t>Petr Chadraba</t>
  </si>
  <si>
    <t>Jakub Lukášek</t>
  </si>
  <si>
    <t>Petr Fejt</t>
  </si>
  <si>
    <t>Jiří Matej</t>
  </si>
  <si>
    <t>Lubomír Kloupar</t>
  </si>
  <si>
    <t>Vladimír Vančata</t>
  </si>
  <si>
    <t>Emil Kalous</t>
  </si>
  <si>
    <t>Josef Malík</t>
  </si>
  <si>
    <t>Stanislav Vacek</t>
  </si>
  <si>
    <t>Jiří Malý st.</t>
  </si>
  <si>
    <t>Marian Mokryš</t>
  </si>
  <si>
    <t>Gustav Lakoš</t>
  </si>
  <si>
    <t>Vlastimil Melezínek</t>
  </si>
  <si>
    <t>Martin Vondra</t>
  </si>
  <si>
    <t>Radim Herout</t>
  </si>
  <si>
    <t>Patrik Semrád</t>
  </si>
  <si>
    <t>František Zink</t>
  </si>
  <si>
    <t>Jiří Vachutka</t>
  </si>
  <si>
    <t>Ivan Chrenovský</t>
  </si>
  <si>
    <t>Tomáš Priehoda</t>
  </si>
  <si>
    <t>Petr Beneš</t>
  </si>
  <si>
    <t>Radek Šudoma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</si>
</sst>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[$-405]General"/>
    <numFmt numFmtId="165" formatCode="#,##0.00&quot; &quot;[$Kč-405];[Red]&quot;-&quot;#,##0.00&quot; &quot;[$Kč-405]"/>
  </numFmts>
  <fonts count="68">
    <font>
      <sz val="11"/>
      <color rgb="FF00000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rial"/>
      <family val="2"/>
    </font>
    <font>
      <sz val="10"/>
      <color indexed="8"/>
      <name val="Arial1"/>
      <family val="0"/>
    </font>
    <font>
      <b/>
      <i/>
      <sz val="16"/>
      <color indexed="8"/>
      <name val="Arial"/>
      <family val="2"/>
    </font>
    <font>
      <sz val="10"/>
      <color indexed="8"/>
      <name val="Arial CE"/>
      <family val="0"/>
    </font>
    <font>
      <b/>
      <i/>
      <u val="single"/>
      <sz val="11"/>
      <color indexed="8"/>
      <name val="Arial"/>
      <family val="2"/>
    </font>
    <font>
      <sz val="16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Arial CE1"/>
      <family val="0"/>
    </font>
    <font>
      <b/>
      <sz val="12"/>
      <color indexed="8"/>
      <name val="Arial CE1"/>
      <family val="0"/>
    </font>
    <font>
      <b/>
      <i/>
      <sz val="10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4"/>
      <color indexed="8"/>
      <name val="Arial"/>
      <family val="2"/>
    </font>
    <font>
      <b/>
      <sz val="10"/>
      <color indexed="8"/>
      <name val="Arial CE"/>
      <family val="0"/>
    </font>
    <font>
      <sz val="10"/>
      <color indexed="8"/>
      <name val="Arial CE1"/>
      <family val="0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1"/>
      <family val="0"/>
    </font>
    <font>
      <b/>
      <i/>
      <sz val="16"/>
      <color rgb="FF00000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0"/>
      <color rgb="FF000000"/>
      <name val="Arial CE"/>
      <family val="0"/>
    </font>
    <font>
      <sz val="11"/>
      <color rgb="FFFA7D00"/>
      <name val="Calibri"/>
      <family val="2"/>
    </font>
    <font>
      <b/>
      <i/>
      <u val="single"/>
      <sz val="11"/>
      <color rgb="FF000000"/>
      <name val="Arial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16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000000"/>
      <name val="Arial CE1"/>
      <family val="0"/>
    </font>
    <font>
      <b/>
      <sz val="12"/>
      <color rgb="FF000000"/>
      <name val="Arial CE1"/>
      <family val="0"/>
    </font>
    <font>
      <b/>
      <sz val="11"/>
      <color rgb="FF000000"/>
      <name val="Calibri"/>
      <family val="2"/>
    </font>
    <font>
      <b/>
      <i/>
      <sz val="10"/>
      <color rgb="FF000000"/>
      <name val="Arial"/>
      <family val="2"/>
    </font>
    <font>
      <b/>
      <sz val="14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i/>
      <sz val="10"/>
      <color rgb="FF000000"/>
      <name val="Arial"/>
      <family val="2"/>
    </font>
    <font>
      <sz val="14"/>
      <color rgb="FF000000"/>
      <name val="Arial"/>
      <family val="2"/>
    </font>
    <font>
      <b/>
      <sz val="10"/>
      <color rgb="FF000000"/>
      <name val="Arial CE"/>
      <family val="0"/>
    </font>
    <font>
      <sz val="10"/>
      <color rgb="FF000000"/>
      <name val="Arial CE1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B9CDE5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8EB4E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</borders>
  <cellStyleXfs count="70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0" fontId="0" fillId="20" borderId="0" applyNumberFormat="0" applyFont="0" applyBorder="0" applyAlignment="0" applyProtection="0"/>
    <xf numFmtId="0" fontId="0" fillId="20" borderId="0" applyNumberFormat="0" applyFont="0" applyBorder="0" applyProtection="0">
      <alignment/>
    </xf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64" fontId="36" fillId="0" borderId="0" applyBorder="0" applyProtection="0">
      <alignment/>
    </xf>
    <xf numFmtId="0" fontId="37" fillId="0" borderId="0" applyNumberFormat="0" applyBorder="0" applyProtection="0">
      <alignment horizontal="center"/>
    </xf>
    <xf numFmtId="0" fontId="37" fillId="0" borderId="0" applyNumberFormat="0" applyBorder="0" applyProtection="0">
      <alignment horizontal="center" textRotation="90"/>
    </xf>
    <xf numFmtId="0" fontId="38" fillId="21" borderId="2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164" fontId="44" fillId="0" borderId="0" applyBorder="0" applyProtection="0">
      <alignment/>
    </xf>
    <xf numFmtId="0" fontId="34" fillId="23" borderId="6" applyNumberFormat="0" applyFont="0" applyAlignment="0" applyProtection="0"/>
    <xf numFmtId="9" fontId="34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0" borderId="0" applyNumberFormat="0" applyBorder="0" applyProtection="0">
      <alignment/>
    </xf>
    <xf numFmtId="165" fontId="46" fillId="0" borderId="0" applyBorder="0" applyProtection="0">
      <alignment/>
    </xf>
    <xf numFmtId="0" fontId="47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8" applyNumberFormat="0" applyAlignment="0" applyProtection="0"/>
    <xf numFmtId="164" fontId="36" fillId="27" borderId="0" applyBorder="0">
      <alignment/>
      <protection hidden="1" locked="0"/>
    </xf>
    <xf numFmtId="0" fontId="51" fillId="28" borderId="8" applyNumberFormat="0" applyAlignment="0" applyProtection="0"/>
    <xf numFmtId="0" fontId="52" fillId="28" borderId="9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  <xf numFmtId="0" fontId="54" fillId="33" borderId="0" applyNumberFormat="0" applyBorder="0" applyAlignment="0" applyProtection="0"/>
    <xf numFmtId="0" fontId="54" fillId="34" borderId="0" applyNumberFormat="0" applyBorder="0" applyAlignment="0" applyProtection="0"/>
  </cellStyleXfs>
  <cellXfs count="97">
    <xf numFmtId="0" fontId="0" fillId="0" borderId="0" xfId="0" applyAlignment="1">
      <alignment/>
    </xf>
    <xf numFmtId="164" fontId="55" fillId="0" borderId="0" xfId="38" applyFont="1" applyFill="1" applyAlignment="1">
      <alignment horizontal="center"/>
    </xf>
    <xf numFmtId="164" fontId="56" fillId="0" borderId="10" xfId="38" applyFont="1" applyFill="1" applyBorder="1" applyAlignment="1" applyProtection="1">
      <alignment horizontal="center" vertical="center"/>
      <protection hidden="1"/>
    </xf>
    <xf numFmtId="164" fontId="36" fillId="0" borderId="0" xfId="38" applyFont="1" applyFill="1" applyAlignment="1">
      <alignment/>
    </xf>
    <xf numFmtId="164" fontId="57" fillId="0" borderId="10" xfId="38" applyFont="1" applyFill="1" applyBorder="1" applyAlignment="1" applyProtection="1">
      <alignment horizontal="center" vertical="center"/>
      <protection hidden="1"/>
    </xf>
    <xf numFmtId="164" fontId="58" fillId="0" borderId="10" xfId="38" applyFont="1" applyFill="1" applyBorder="1" applyAlignment="1" applyProtection="1">
      <alignment horizontal="center" vertical="center"/>
      <protection hidden="1"/>
    </xf>
    <xf numFmtId="164" fontId="56" fillId="35" borderId="10" xfId="38" applyFont="1" applyFill="1" applyBorder="1" applyAlignment="1" applyProtection="1">
      <alignment horizontal="center" vertical="center" shrinkToFit="1"/>
      <protection hidden="1"/>
    </xf>
    <xf numFmtId="164" fontId="59" fillId="35" borderId="10" xfId="38" applyFont="1" applyFill="1" applyBorder="1" applyAlignment="1">
      <alignment vertical="center"/>
    </xf>
    <xf numFmtId="164" fontId="56" fillId="20" borderId="10" xfId="38" applyFont="1" applyFill="1" applyBorder="1" applyAlignment="1" applyProtection="1">
      <alignment vertical="center" shrinkToFit="1"/>
      <protection hidden="1"/>
    </xf>
    <xf numFmtId="164" fontId="60" fillId="20" borderId="10" xfId="38" applyFont="1" applyFill="1" applyBorder="1" applyAlignment="1" applyProtection="1">
      <alignment vertical="center" shrinkToFit="1"/>
      <protection hidden="1"/>
    </xf>
    <xf numFmtId="164" fontId="56" fillId="35" borderId="10" xfId="38" applyFont="1" applyFill="1" applyBorder="1" applyAlignment="1" applyProtection="1">
      <alignment vertical="center" shrinkToFit="1"/>
      <protection hidden="1"/>
    </xf>
    <xf numFmtId="164" fontId="60" fillId="35" borderId="10" xfId="38" applyFont="1" applyFill="1" applyBorder="1" applyAlignment="1" applyProtection="1">
      <alignment vertical="center" shrinkToFit="1"/>
      <protection hidden="1"/>
    </xf>
    <xf numFmtId="164" fontId="61" fillId="35" borderId="10" xfId="38" applyFont="1" applyFill="1" applyBorder="1" applyAlignment="1" applyProtection="1">
      <alignment horizontal="center" vertical="center" shrinkToFit="1"/>
      <protection hidden="1" locked="0"/>
    </xf>
    <xf numFmtId="164" fontId="62" fillId="0" borderId="10" xfId="38" applyFont="1" applyFill="1" applyBorder="1" applyAlignment="1" applyProtection="1">
      <alignment horizontal="center" vertical="center" shrinkToFit="1"/>
      <protection hidden="1"/>
    </xf>
    <xf numFmtId="164" fontId="63" fillId="0" borderId="10" xfId="38" applyFont="1" applyFill="1" applyBorder="1" applyAlignment="1">
      <alignment vertical="center"/>
    </xf>
    <xf numFmtId="164" fontId="62" fillId="0" borderId="10" xfId="38" applyFont="1" applyFill="1" applyBorder="1" applyAlignment="1" applyProtection="1">
      <alignment vertical="center" shrinkToFit="1"/>
      <protection hidden="1"/>
    </xf>
    <xf numFmtId="164" fontId="64" fillId="0" borderId="10" xfId="38" applyFont="1" applyFill="1" applyBorder="1" applyAlignment="1" applyProtection="1">
      <alignment vertical="center" shrinkToFit="1"/>
      <protection hidden="1"/>
    </xf>
    <xf numFmtId="164" fontId="62" fillId="20" borderId="10" xfId="38" applyFont="1" applyFill="1" applyBorder="1" applyAlignment="1" applyProtection="1">
      <alignment vertical="center" shrinkToFit="1"/>
      <protection hidden="1"/>
    </xf>
    <xf numFmtId="164" fontId="64" fillId="20" borderId="10" xfId="38" applyFont="1" applyFill="1" applyBorder="1" applyAlignment="1" applyProtection="1">
      <alignment vertical="center" shrinkToFit="1"/>
      <protection hidden="1"/>
    </xf>
    <xf numFmtId="164" fontId="65" fillId="0" borderId="10" xfId="38" applyFont="1" applyFill="1" applyBorder="1" applyAlignment="1" applyProtection="1">
      <alignment horizontal="center" vertical="center" shrinkToFit="1"/>
      <protection hidden="1" locked="0"/>
    </xf>
    <xf numFmtId="164" fontId="55" fillId="0" borderId="11" xfId="38" applyFont="1" applyFill="1" applyBorder="1" applyAlignment="1">
      <alignment horizontal="center"/>
    </xf>
    <xf numFmtId="164" fontId="56" fillId="0" borderId="10" xfId="38" applyFont="1" applyFill="1" applyBorder="1" applyAlignment="1" applyProtection="1">
      <alignment horizontal="center" vertical="center"/>
      <protection hidden="1"/>
    </xf>
    <xf numFmtId="164" fontId="36" fillId="0" borderId="0" xfId="38" applyFont="1" applyFill="1" applyAlignment="1">
      <alignment horizontal="center"/>
    </xf>
    <xf numFmtId="164" fontId="56" fillId="0" borderId="0" xfId="38" applyFont="1" applyFill="1" applyAlignment="1" applyProtection="1">
      <alignment horizontal="center" vertical="center"/>
      <protection hidden="1"/>
    </xf>
    <xf numFmtId="164" fontId="56" fillId="0" borderId="12" xfId="38" applyFont="1" applyFill="1" applyBorder="1" applyAlignment="1" applyProtection="1">
      <alignment horizontal="center" vertical="center"/>
      <protection hidden="1"/>
    </xf>
    <xf numFmtId="164" fontId="56" fillId="0" borderId="13" xfId="38" applyFont="1" applyFill="1" applyBorder="1" applyAlignment="1" applyProtection="1">
      <alignment horizontal="center" vertical="center"/>
      <protection hidden="1"/>
    </xf>
    <xf numFmtId="164" fontId="56" fillId="0" borderId="14" xfId="38" applyFont="1" applyFill="1" applyBorder="1" applyAlignment="1" applyProtection="1">
      <alignment horizontal="center" vertical="center"/>
      <protection hidden="1"/>
    </xf>
    <xf numFmtId="164" fontId="36" fillId="0" borderId="13" xfId="38" applyFont="1" applyFill="1" applyBorder="1" applyAlignment="1">
      <alignment horizontal="center" vertical="center"/>
    </xf>
    <xf numFmtId="164" fontId="56" fillId="0" borderId="15" xfId="38" applyFont="1" applyFill="1" applyBorder="1" applyAlignment="1" applyProtection="1">
      <alignment horizontal="center" vertical="center"/>
      <protection hidden="1"/>
    </xf>
    <xf numFmtId="164" fontId="57" fillId="0" borderId="16" xfId="38" applyFont="1" applyFill="1" applyBorder="1" applyAlignment="1" applyProtection="1">
      <alignment horizontal="center" vertical="center"/>
      <protection hidden="1"/>
    </xf>
    <xf numFmtId="164" fontId="57" fillId="0" borderId="17" xfId="38" applyFont="1" applyFill="1" applyBorder="1" applyAlignment="1" applyProtection="1">
      <alignment horizontal="center" vertical="center"/>
      <protection hidden="1"/>
    </xf>
    <xf numFmtId="164" fontId="56" fillId="0" borderId="10" xfId="38" applyFont="1" applyFill="1" applyBorder="1" applyAlignment="1" applyProtection="1">
      <alignment horizontal="left"/>
      <protection hidden="1" locked="0"/>
    </xf>
    <xf numFmtId="164" fontId="56" fillId="0" borderId="10" xfId="38" applyFont="1" applyFill="1" applyBorder="1" applyAlignment="1" applyProtection="1">
      <alignment horizontal="left" shrinkToFit="1"/>
      <protection hidden="1" locked="0"/>
    </xf>
    <xf numFmtId="164" fontId="66" fillId="0" borderId="10" xfId="38" applyFont="1" applyFill="1" applyBorder="1" applyAlignment="1">
      <alignment horizontal="center" vertical="center" shrinkToFit="1"/>
    </xf>
    <xf numFmtId="164" fontId="56" fillId="36" borderId="10" xfId="38" applyFont="1" applyFill="1" applyBorder="1" applyAlignment="1">
      <alignment/>
    </xf>
    <xf numFmtId="164" fontId="56" fillId="36" borderId="10" xfId="38" applyFont="1" applyFill="1" applyBorder="1" applyAlignment="1">
      <alignment horizontal="center"/>
    </xf>
    <xf numFmtId="164" fontId="56" fillId="0" borderId="10" xfId="38" applyFont="1" applyFill="1" applyBorder="1" applyAlignment="1" applyProtection="1">
      <alignment shrinkToFit="1"/>
      <protection hidden="1"/>
    </xf>
    <xf numFmtId="164" fontId="60" fillId="0" borderId="10" xfId="38" applyFont="1" applyFill="1" applyBorder="1" applyAlignment="1" applyProtection="1">
      <alignment shrinkToFit="1"/>
      <protection hidden="1"/>
    </xf>
    <xf numFmtId="164" fontId="60" fillId="0" borderId="13" xfId="38" applyFont="1" applyFill="1" applyBorder="1" applyAlignment="1" applyProtection="1">
      <alignment shrinkToFit="1"/>
      <protection hidden="1"/>
    </xf>
    <xf numFmtId="164" fontId="60" fillId="37" borderId="13" xfId="38" applyFont="1" applyFill="1" applyBorder="1" applyAlignment="1" applyProtection="1">
      <alignment shrinkToFit="1"/>
      <protection hidden="1"/>
    </xf>
    <xf numFmtId="164" fontId="60" fillId="37" borderId="10" xfId="38" applyFont="1" applyFill="1" applyBorder="1" applyAlignment="1" applyProtection="1">
      <alignment shrinkToFit="1"/>
      <protection hidden="1"/>
    </xf>
    <xf numFmtId="164" fontId="56" fillId="0" borderId="13" xfId="38" applyFont="1" applyFill="1" applyBorder="1" applyAlignment="1" applyProtection="1">
      <alignment shrinkToFit="1"/>
      <protection hidden="1"/>
    </xf>
    <xf numFmtId="164" fontId="61" fillId="0" borderId="17" xfId="38" applyFont="1" applyFill="1" applyBorder="1" applyAlignment="1" applyProtection="1">
      <alignment horizontal="center" shrinkToFit="1"/>
      <protection hidden="1" locked="0"/>
    </xf>
    <xf numFmtId="164" fontId="56" fillId="0" borderId="10" xfId="38" applyFont="1" applyFill="1" applyBorder="1" applyAlignment="1">
      <alignment/>
    </xf>
    <xf numFmtId="164" fontId="56" fillId="0" borderId="10" xfId="38" applyFont="1" applyFill="1" applyBorder="1" applyAlignment="1">
      <alignment horizontal="center"/>
    </xf>
    <xf numFmtId="164" fontId="61" fillId="0" borderId="10" xfId="38" applyFont="1" applyFill="1" applyBorder="1" applyAlignment="1" applyProtection="1">
      <alignment horizontal="center" shrinkToFit="1"/>
      <protection hidden="1" locked="0"/>
    </xf>
    <xf numFmtId="164" fontId="60" fillId="38" borderId="13" xfId="38" applyFont="1" applyFill="1" applyBorder="1" applyAlignment="1" applyProtection="1">
      <alignment shrinkToFit="1"/>
      <protection hidden="1"/>
    </xf>
    <xf numFmtId="164" fontId="60" fillId="38" borderId="10" xfId="38" applyFont="1" applyFill="1" applyBorder="1" applyAlignment="1" applyProtection="1">
      <alignment shrinkToFit="1"/>
      <protection hidden="1"/>
    </xf>
    <xf numFmtId="164" fontId="62" fillId="0" borderId="10" xfId="38" applyFont="1" applyFill="1" applyBorder="1" applyAlignment="1" applyProtection="1">
      <alignment horizontal="left"/>
      <protection hidden="1" locked="0"/>
    </xf>
    <xf numFmtId="164" fontId="62" fillId="0" borderId="10" xfId="38" applyFont="1" applyFill="1" applyBorder="1" applyAlignment="1" applyProtection="1">
      <alignment horizontal="left" shrinkToFit="1"/>
      <protection hidden="1" locked="0"/>
    </xf>
    <xf numFmtId="164" fontId="44" fillId="0" borderId="10" xfId="38" applyFont="1" applyFill="1" applyBorder="1" applyAlignment="1">
      <alignment horizontal="center" vertical="center" shrinkToFit="1"/>
    </xf>
    <xf numFmtId="164" fontId="62" fillId="36" borderId="10" xfId="38" applyFont="1" applyFill="1" applyBorder="1" applyAlignment="1">
      <alignment/>
    </xf>
    <xf numFmtId="164" fontId="62" fillId="36" borderId="10" xfId="38" applyFont="1" applyFill="1" applyBorder="1" applyAlignment="1">
      <alignment horizontal="center"/>
    </xf>
    <xf numFmtId="164" fontId="62" fillId="0" borderId="10" xfId="38" applyFont="1" applyFill="1" applyBorder="1" applyAlignment="1">
      <alignment/>
    </xf>
    <xf numFmtId="164" fontId="62" fillId="0" borderId="10" xfId="38" applyFont="1" applyFill="1" applyBorder="1" applyAlignment="1" applyProtection="1">
      <alignment shrinkToFit="1"/>
      <protection hidden="1"/>
    </xf>
    <xf numFmtId="164" fontId="64" fillId="0" borderId="10" xfId="38" applyFont="1" applyFill="1" applyBorder="1" applyAlignment="1" applyProtection="1">
      <alignment shrinkToFit="1"/>
      <protection hidden="1"/>
    </xf>
    <xf numFmtId="164" fontId="62" fillId="36" borderId="10" xfId="38" applyFont="1" applyFill="1" applyBorder="1" applyAlignment="1" applyProtection="1">
      <alignment shrinkToFit="1"/>
      <protection hidden="1"/>
    </xf>
    <xf numFmtId="164" fontId="64" fillId="36" borderId="10" xfId="38" applyFont="1" applyFill="1" applyBorder="1" applyAlignment="1" applyProtection="1">
      <alignment shrinkToFit="1"/>
      <protection hidden="1"/>
    </xf>
    <xf numFmtId="164" fontId="64" fillId="0" borderId="13" xfId="38" applyFont="1" applyFill="1" applyBorder="1" applyAlignment="1" applyProtection="1">
      <alignment shrinkToFit="1"/>
      <protection hidden="1"/>
    </xf>
    <xf numFmtId="164" fontId="62" fillId="0" borderId="13" xfId="38" applyFont="1" applyFill="1" applyBorder="1" applyAlignment="1" applyProtection="1">
      <alignment shrinkToFit="1"/>
      <protection hidden="1"/>
    </xf>
    <xf numFmtId="164" fontId="65" fillId="0" borderId="10" xfId="38" applyFont="1" applyFill="1" applyBorder="1" applyAlignment="1" applyProtection="1">
      <alignment horizontal="center" shrinkToFit="1"/>
      <protection hidden="1" locked="0"/>
    </xf>
    <xf numFmtId="164" fontId="62" fillId="0" borderId="10" xfId="38" applyFont="1" applyFill="1" applyBorder="1" applyAlignment="1">
      <alignment horizontal="center"/>
    </xf>
    <xf numFmtId="164" fontId="62" fillId="0" borderId="17" xfId="38" applyFont="1" applyFill="1" applyBorder="1" applyAlignment="1" applyProtection="1">
      <alignment shrinkToFit="1"/>
      <protection hidden="1"/>
    </xf>
    <xf numFmtId="164" fontId="64" fillId="0" borderId="17" xfId="38" applyFont="1" applyFill="1" applyBorder="1" applyAlignment="1" applyProtection="1">
      <alignment shrinkToFit="1"/>
      <protection hidden="1"/>
    </xf>
    <xf numFmtId="164" fontId="64" fillId="0" borderId="16" xfId="38" applyFont="1" applyFill="1" applyBorder="1" applyAlignment="1" applyProtection="1">
      <alignment shrinkToFit="1"/>
      <protection hidden="1"/>
    </xf>
    <xf numFmtId="164" fontId="62" fillId="0" borderId="16" xfId="38" applyFont="1" applyFill="1" applyBorder="1" applyAlignment="1" applyProtection="1">
      <alignment shrinkToFit="1"/>
      <protection hidden="1"/>
    </xf>
    <xf numFmtId="164" fontId="64" fillId="38" borderId="13" xfId="38" applyFont="1" applyFill="1" applyBorder="1" applyAlignment="1" applyProtection="1">
      <alignment shrinkToFit="1"/>
      <protection hidden="1"/>
    </xf>
    <xf numFmtId="164" fontId="64" fillId="38" borderId="10" xfId="38" applyFont="1" applyFill="1" applyBorder="1" applyAlignment="1" applyProtection="1">
      <alignment shrinkToFit="1"/>
      <protection hidden="1"/>
    </xf>
    <xf numFmtId="164" fontId="64" fillId="37" borderId="13" xfId="38" applyFont="1" applyFill="1" applyBorder="1" applyAlignment="1" applyProtection="1">
      <alignment shrinkToFit="1"/>
      <protection hidden="1"/>
    </xf>
    <xf numFmtId="164" fontId="64" fillId="37" borderId="10" xfId="38" applyFont="1" applyFill="1" applyBorder="1" applyAlignment="1" applyProtection="1">
      <alignment shrinkToFit="1"/>
      <protection hidden="1"/>
    </xf>
    <xf numFmtId="164" fontId="67" fillId="0" borderId="10" xfId="38" applyFont="1" applyFill="1" applyBorder="1" applyAlignment="1" applyProtection="1">
      <alignment horizontal="left"/>
      <protection hidden="1" locked="0"/>
    </xf>
    <xf numFmtId="164" fontId="67" fillId="0" borderId="10" xfId="38" applyFont="1" applyFill="1" applyBorder="1" applyAlignment="1" applyProtection="1">
      <alignment horizontal="left" shrinkToFit="1"/>
      <protection hidden="1" locked="0"/>
    </xf>
    <xf numFmtId="164" fontId="64" fillId="38" borderId="16" xfId="38" applyFont="1" applyFill="1" applyBorder="1" applyAlignment="1" applyProtection="1">
      <alignment shrinkToFit="1"/>
      <protection hidden="1"/>
    </xf>
    <xf numFmtId="164" fontId="64" fillId="38" borderId="17" xfId="38" applyFont="1" applyFill="1" applyBorder="1" applyAlignment="1" applyProtection="1">
      <alignment shrinkToFit="1"/>
      <protection hidden="1"/>
    </xf>
    <xf numFmtId="164" fontId="62" fillId="36" borderId="17" xfId="38" applyFont="1" applyFill="1" applyBorder="1" applyAlignment="1" applyProtection="1">
      <alignment shrinkToFit="1"/>
      <protection hidden="1"/>
    </xf>
    <xf numFmtId="164" fontId="64" fillId="36" borderId="17" xfId="38" applyFont="1" applyFill="1" applyBorder="1" applyAlignment="1" applyProtection="1">
      <alignment shrinkToFit="1"/>
      <protection hidden="1"/>
    </xf>
    <xf numFmtId="164" fontId="62" fillId="0" borderId="0" xfId="38" applyFont="1" applyFill="1" applyAlignment="1">
      <alignment/>
    </xf>
    <xf numFmtId="164" fontId="44" fillId="0" borderId="10" xfId="38" applyFont="1" applyFill="1" applyBorder="1" applyAlignment="1" applyProtection="1">
      <alignment horizontal="left"/>
      <protection hidden="1" locked="0"/>
    </xf>
    <xf numFmtId="164" fontId="44" fillId="0" borderId="10" xfId="38" applyFont="1" applyFill="1" applyBorder="1" applyAlignment="1" applyProtection="1">
      <alignment horizontal="left" shrinkToFit="1"/>
      <protection hidden="1" locked="0"/>
    </xf>
    <xf numFmtId="164" fontId="44" fillId="36" borderId="10" xfId="38" applyFont="1" applyFill="1" applyBorder="1" applyAlignment="1" applyProtection="1">
      <alignment horizontal="right" vertical="center"/>
      <protection hidden="1"/>
    </xf>
    <xf numFmtId="164" fontId="44" fillId="36" borderId="10" xfId="38" applyFont="1" applyFill="1" applyBorder="1" applyAlignment="1" applyProtection="1">
      <alignment horizontal="center" vertical="center"/>
      <protection hidden="1"/>
    </xf>
    <xf numFmtId="164" fontId="62" fillId="0" borderId="14" xfId="38" applyFont="1" applyFill="1" applyBorder="1" applyAlignment="1">
      <alignment/>
    </xf>
    <xf numFmtId="164" fontId="62" fillId="0" borderId="18" xfId="38" applyFont="1" applyFill="1" applyBorder="1" applyAlignment="1" applyProtection="1">
      <alignment horizontal="left"/>
      <protection hidden="1" locked="0"/>
    </xf>
    <xf numFmtId="164" fontId="36" fillId="0" borderId="18" xfId="38" applyFont="1" applyFill="1" applyBorder="1" applyAlignment="1">
      <alignment horizontal="center" vertical="center"/>
    </xf>
    <xf numFmtId="164" fontId="36" fillId="0" borderId="18" xfId="38" applyFont="1" applyFill="1" applyBorder="1" applyAlignment="1">
      <alignment horizontal="left"/>
    </xf>
    <xf numFmtId="164" fontId="44" fillId="0" borderId="18" xfId="38" applyFont="1" applyFill="1" applyBorder="1" applyAlignment="1">
      <alignment horizontal="center" vertical="center" shrinkToFit="1"/>
    </xf>
    <xf numFmtId="164" fontId="36" fillId="0" borderId="18" xfId="38" applyFont="1" applyFill="1" applyBorder="1" applyAlignment="1">
      <alignment/>
    </xf>
    <xf numFmtId="164" fontId="36" fillId="0" borderId="19" xfId="38" applyFont="1" applyFill="1" applyBorder="1" applyAlignment="1">
      <alignment/>
    </xf>
    <xf numFmtId="164" fontId="62" fillId="0" borderId="19" xfId="38" applyFont="1" applyFill="1" applyBorder="1" applyAlignment="1" applyProtection="1">
      <alignment shrinkToFit="1"/>
      <protection hidden="1"/>
    </xf>
    <xf numFmtId="164" fontId="62" fillId="0" borderId="18" xfId="38" applyFont="1" applyFill="1" applyBorder="1" applyAlignment="1" applyProtection="1">
      <alignment shrinkToFit="1"/>
      <protection hidden="1"/>
    </xf>
    <xf numFmtId="164" fontId="65" fillId="0" borderId="18" xfId="38" applyFont="1" applyFill="1" applyBorder="1" applyAlignment="1" applyProtection="1">
      <alignment horizontal="center" shrinkToFit="1"/>
      <protection hidden="1" locked="0"/>
    </xf>
    <xf numFmtId="164" fontId="36" fillId="0" borderId="0" xfId="38" applyFont="1" applyFill="1" applyAlignment="1">
      <alignment horizontal="center" vertical="center"/>
    </xf>
    <xf numFmtId="0" fontId="0" fillId="0" borderId="11" xfId="0" applyFill="1" applyBorder="1" applyAlignment="1">
      <alignment/>
    </xf>
    <xf numFmtId="0" fontId="0" fillId="0" borderId="13" xfId="0" applyFill="1" applyBorder="1" applyAlignment="1">
      <alignment/>
    </xf>
    <xf numFmtId="164" fontId="56" fillId="0" borderId="10" xfId="38" applyFont="1" applyFill="1" applyBorder="1" applyAlignment="1" applyProtection="1">
      <alignment wrapText="1"/>
      <protection hidden="1"/>
    </xf>
    <xf numFmtId="164" fontId="56" fillId="0" borderId="10" xfId="38" applyFont="1" applyFill="1" applyBorder="1" applyAlignment="1" applyProtection="1">
      <alignment horizontal="center" vertical="center" shrinkToFit="1"/>
      <protection hidden="1"/>
    </xf>
    <xf numFmtId="164" fontId="56" fillId="0" borderId="14" xfId="38" applyFont="1" applyFill="1" applyBorder="1" applyAlignment="1" applyProtection="1">
      <alignment horizontal="center" vertical="center" shrinkToFit="1"/>
      <protection hidden="1"/>
    </xf>
  </cellXfs>
  <cellStyles count="56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f1" xfId="34"/>
    <cellStyle name="ConditionalStyle_3" xfId="35"/>
    <cellStyle name="Comma" xfId="36"/>
    <cellStyle name="Comma [0]" xfId="37"/>
    <cellStyle name="Excel Built-in Normal" xfId="38"/>
    <cellStyle name="Heading" xfId="39"/>
    <cellStyle name="Heading1" xfId="40"/>
    <cellStyle name="Kontrolní buňka" xfId="41"/>
    <cellStyle name="Currency" xfId="42"/>
    <cellStyle name="Currency [0]" xfId="43"/>
    <cellStyle name="Nadpis 1" xfId="44"/>
    <cellStyle name="Nadpis 2" xfId="45"/>
    <cellStyle name="Nadpis 3" xfId="46"/>
    <cellStyle name="Nadpis 4" xfId="47"/>
    <cellStyle name="Název" xfId="48"/>
    <cellStyle name="Neutrální" xfId="49"/>
    <cellStyle name="normální 2" xfId="50"/>
    <cellStyle name="Poznámka" xfId="51"/>
    <cellStyle name="Percent" xfId="52"/>
    <cellStyle name="Propojená buňka" xfId="53"/>
    <cellStyle name="Result" xfId="54"/>
    <cellStyle name="Result2" xfId="55"/>
    <cellStyle name="Správně" xfId="56"/>
    <cellStyle name="Špatně" xfId="57"/>
    <cellStyle name="Text upozornění" xfId="58"/>
    <cellStyle name="Vstup" xfId="59"/>
    <cellStyle name="Vyplnit" xfId="60"/>
    <cellStyle name="Výpočet" xfId="61"/>
    <cellStyle name="Výstup" xfId="62"/>
    <cellStyle name="Vysvětlující text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dxfs count="1">
    <dxf>
      <fill>
        <patternFill patternType="solid">
          <fgColor rgb="FFFFFF00"/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adek\Documents\Feeder%20liga\Feeder%202019\2.%20liga_2019\HK_%20v&#253;sledky_2019_kone&#269;n&#233;.od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ákladní_list"/>
      <sheetName val="Výsledková_listina"/>
      <sheetName val="Závod_družstev"/>
      <sheetName val="1__závod"/>
      <sheetName val="2__závod"/>
      <sheetName val="Graf_A_až_C"/>
      <sheetName val="Graf_D_až_F"/>
    </sheetNames>
    <sheetDataSet>
      <sheetData sheetId="0">
        <row r="1">
          <cell r="A1" t="str">
            <v>Základní popis závodů</v>
          </cell>
        </row>
        <row r="8">
          <cell r="A8" t="str">
            <v>Sektory</v>
          </cell>
          <cell r="B8" t="str">
            <v>Index</v>
          </cell>
        </row>
        <row r="10">
          <cell r="A10" t="str">
            <v>Suma</v>
          </cell>
        </row>
        <row r="11">
          <cell r="A11" t="str">
            <v>A</v>
          </cell>
          <cell r="B11">
            <v>4</v>
          </cell>
        </row>
        <row r="12">
          <cell r="A12" t="str">
            <v>B</v>
          </cell>
          <cell r="B12">
            <v>10</v>
          </cell>
        </row>
        <row r="13">
          <cell r="A13" t="str">
            <v>C</v>
          </cell>
          <cell r="B13">
            <v>16</v>
          </cell>
        </row>
        <row r="14">
          <cell r="A14" t="str">
            <v>D</v>
          </cell>
          <cell r="B14">
            <v>22</v>
          </cell>
        </row>
        <row r="15">
          <cell r="A15" t="str">
            <v>E</v>
          </cell>
          <cell r="B15">
            <v>28</v>
          </cell>
        </row>
        <row r="16">
          <cell r="A16" t="str">
            <v>F</v>
          </cell>
          <cell r="B16">
            <v>34</v>
          </cell>
        </row>
        <row r="17">
          <cell r="A17" t="str">
            <v>G</v>
          </cell>
          <cell r="B17">
            <v>40</v>
          </cell>
        </row>
        <row r="18">
          <cell r="A18" t="str">
            <v>H</v>
          </cell>
          <cell r="B18">
            <v>46</v>
          </cell>
        </row>
        <row r="19">
          <cell r="A19" t="str">
            <v>I</v>
          </cell>
          <cell r="B19">
            <v>52</v>
          </cell>
        </row>
        <row r="20">
          <cell r="A20" t="str">
            <v>J</v>
          </cell>
          <cell r="B20">
            <v>58</v>
          </cell>
        </row>
        <row r="21">
          <cell r="A21" t="str">
            <v>K</v>
          </cell>
          <cell r="B21">
            <v>64</v>
          </cell>
        </row>
        <row r="22">
          <cell r="A22" t="str">
            <v>L</v>
          </cell>
          <cell r="B22">
            <v>70</v>
          </cell>
        </row>
        <row r="23">
          <cell r="A23" t="str">
            <v>M</v>
          </cell>
          <cell r="B23">
            <v>76</v>
          </cell>
        </row>
        <row r="24">
          <cell r="A24" t="str">
            <v>O</v>
          </cell>
          <cell r="B24">
            <v>82</v>
          </cell>
        </row>
        <row r="25">
          <cell r="A25" t="str">
            <v>P</v>
          </cell>
          <cell r="B25">
            <v>88</v>
          </cell>
        </row>
        <row r="34">
          <cell r="A34" t="str">
            <v>©JankuJiri</v>
          </cell>
        </row>
        <row r="35">
          <cell r="A35" t="str">
            <v>Zelené označení forhont.</v>
          </cell>
        </row>
        <row r="36">
          <cell r="A36" t="str">
            <v>Penalizace a napomenutí</v>
          </cell>
        </row>
        <row r="39">
          <cell r="A39" t="str">
            <v>Přestupky</v>
          </cell>
        </row>
        <row r="95">
          <cell r="A95" t="str">
            <v>Postup:</v>
          </cell>
        </row>
        <row r="96">
          <cell r="A96" t="str">
            <v>1) Na základním listě</v>
          </cell>
        </row>
        <row r="97">
          <cell r="A97" t="str">
            <v>se vyplňují jen hlavička (místo(E2), druh(E3), Od….) popřípadě, když máte speciální označení sektorů (A,B,C,..).</v>
          </cell>
        </row>
        <row r="98">
          <cell r="A98" t="str">
            <v>nevyužitá řádky sektorů je možno smazat, případně skrýt.</v>
          </cell>
        </row>
        <row r="99">
          <cell r="A99" t="str">
            <v>2) na Výsledkové listině</v>
          </cell>
        </row>
        <row r="100">
          <cell r="A100" t="str">
            <v>Vypisují se údaje:</v>
          </cell>
        </row>
        <row r="101">
          <cell r="A101" t="str">
            <v>- o závodníkovi (sloupec KAT je možno využít k označení kategorií a k vytřídění jednotlivých skupin.</v>
          </cell>
        </row>
        <row r="102">
          <cell r="A102" t="str">
            <v>- los pořadí losování ( potom je možné i setřídit podle pořadí losování)</v>
          </cell>
        </row>
        <row r="103">
          <cell r="A103" t="str">
            <v>- sektor a pořadí v sektoru ( tj. každý sektor začíná jedničkou)</v>
          </cell>
        </row>
        <row r="104">
          <cell r="A104" t="str">
            <v>Další řádky je možné přikopírovat, nebo nadbytečné i smazat ( vždy celé řádky)</v>
          </cell>
        </row>
        <row r="105">
          <cell r="A105" t="str">
            <v>Na základě takto zadaných údajů se samo vyplní údaje na listech x. závod</v>
          </cell>
        </row>
        <row r="106">
          <cell r="A106" t="str">
            <v>3) na listech x. závod</v>
          </cell>
        </row>
        <row r="107">
          <cell r="A107" t="str">
            <v>Vypisují se údaje:</v>
          </cell>
        </row>
        <row r="108">
          <cell r="A108" t="str">
            <v>- jenom hmotnost, případně do kolonky podpis můžeme napsat poznámku o napomenutí či co.- jenom hmotnost, případně do kolonky podpis můžeme napsat poznámku o napomenutí či co.</v>
          </cell>
        </row>
        <row r="109">
          <cell r="A109" t="str">
            <v>Pořadí se vypočítává</v>
          </cell>
        </row>
        <row r="110">
          <cell r="A110" t="str">
            <v>Takto zadané a vypočítané údaje se přenáší samy na list Výsledková listina a do grafu ( i do statistiky na základním listě)</v>
          </cell>
        </row>
        <row r="111">
          <cell r="A111" t="str">
            <v>Rozsah tisku je možno měnit buď definováním oblasti tisku nebo vymazáním nepotřebných sektorů a řádků</v>
          </cell>
        </row>
        <row r="112">
          <cell r="A112" t="str">
            <v>4) Výsledková listina celkem</v>
          </cell>
        </row>
        <row r="113">
          <cell r="A113" t="str">
            <v>Setřídím tabulku podle sloupců (se záhlavím) (Data seřadit)</v>
          </cell>
        </row>
        <row r="114">
          <cell r="A114" t="str">
            <v>Q (poč) sestupně</v>
          </cell>
        </row>
        <row r="115">
          <cell r="A115" t="str">
            <v>S (BODY) vzestupně</v>
          </cell>
        </row>
        <row r="116">
          <cell r="A116" t="str">
            <v>R (CIPS) sestupně</v>
          </cell>
        </row>
        <row r="117">
          <cell r="A117" t="str">
            <v>A je to</v>
          </cell>
        </row>
        <row r="118">
          <cell r="A118" t="str">
            <v>5) Případná diskvalifikace, +5 atd.</v>
          </cell>
        </row>
        <row r="119">
          <cell r="A119" t="str">
            <v>je možno řešit:</v>
          </cell>
        </row>
        <row r="120">
          <cell r="A120" t="str">
            <v>-na listu x.závod do podpisu napsat důvod, odemknou list a opravit vypočítané úmístění, nebo</v>
          </cell>
        </row>
        <row r="121">
          <cell r="A121" t="str">
            <v>-na výsledkové listině opravit dotaženou hodnotu umístění</v>
          </cell>
        </row>
        <row r="122">
          <cell r="A122" t="str">
            <v>6) GRAF</v>
          </cell>
        </row>
        <row r="123">
          <cell r="A123" t="str">
            <v>Data se dotahují podle údajů uvedených v sloupcích C,D a I,J. Proto je nutno "postavit trať, a nadbytečné řádky klidně odmazat</v>
          </cell>
        </row>
      </sheetData>
      <sheetData sheetId="3">
        <row r="1">
          <cell r="B1" t="str">
            <v>2. liga LRU FEEDER  skupina B</v>
          </cell>
          <cell r="H1" t="str">
            <v>2. liga LRU FEEDER  skupina B</v>
          </cell>
          <cell r="N1" t="str">
            <v>2. liga LRU FEEDER  skupina B</v>
          </cell>
          <cell r="T1" t="str">
            <v>2. liga LRU FEEDER  skupina B</v>
          </cell>
          <cell r="Z1" t="str">
            <v>2. liga LRU FEEDER  skupina B</v>
          </cell>
          <cell r="AF1" t="str">
            <v>2. liga LRU FEEDER  skupina B</v>
          </cell>
          <cell r="AL1" t="str">
            <v>2. liga LRU FEEDER  skupina B</v>
          </cell>
          <cell r="AR1" t="str">
            <v>2. liga LRU FEEDER  skupina B</v>
          </cell>
          <cell r="AX1" t="str">
            <v>2. liga LRU FEEDER  skupina B</v>
          </cell>
          <cell r="BD1" t="str">
            <v>2. liga LRU FEEDER  skupina B</v>
          </cell>
          <cell r="BJ1" t="str">
            <v>2. liga LRU FEEDER  skupina B</v>
          </cell>
          <cell r="BO1" t="str">
            <v>2. liga LRU FEEDER  skupina B</v>
          </cell>
          <cell r="BT1" t="str">
            <v>2. liga LRU FEEDER  skupina B</v>
          </cell>
          <cell r="BY1" t="str">
            <v>2. liga LRU FEEDER  skupina B</v>
          </cell>
          <cell r="CD1" t="str">
            <v>2. liga LRU FEEDER  skupina B</v>
          </cell>
        </row>
        <row r="2">
          <cell r="B2" t="str">
            <v>7.9.2019</v>
          </cell>
          <cell r="H2" t="str">
            <v>7.9.2019</v>
          </cell>
          <cell r="N2" t="str">
            <v>7.9.2019</v>
          </cell>
          <cell r="T2" t="str">
            <v>7.9.2019</v>
          </cell>
          <cell r="Z2" t="str">
            <v>7.9.2019</v>
          </cell>
          <cell r="AF2" t="str">
            <v>7.9.2019</v>
          </cell>
          <cell r="AL2" t="str">
            <v>7.9.2019</v>
          </cell>
          <cell r="AR2" t="str">
            <v>7.9.2019</v>
          </cell>
          <cell r="AX2" t="str">
            <v>7.9.2019</v>
          </cell>
          <cell r="BD2" t="str">
            <v>7.9.2019</v>
          </cell>
          <cell r="BJ2" t="str">
            <v>7.9.2019</v>
          </cell>
          <cell r="BO2" t="str">
            <v>7.9.2019</v>
          </cell>
          <cell r="BT2" t="str">
            <v>7.9.2019</v>
          </cell>
          <cell r="BY2" t="str">
            <v>7.9.2019</v>
          </cell>
          <cell r="CD2" t="str">
            <v>7.9.2019</v>
          </cell>
        </row>
        <row r="3">
          <cell r="A3" t="str">
            <v>čís. sek</v>
          </cell>
          <cell r="B3" t="str">
            <v>SEKTOR</v>
          </cell>
          <cell r="H3" t="str">
            <v>SEKTOR</v>
          </cell>
          <cell r="N3" t="str">
            <v>SEKTOR</v>
          </cell>
          <cell r="T3" t="str">
            <v>SEKTOR</v>
          </cell>
          <cell r="Z3" t="str">
            <v>SEKTOR</v>
          </cell>
          <cell r="AF3" t="str">
            <v>SEKTOR</v>
          </cell>
          <cell r="AL3" t="str">
            <v>SEKTOR</v>
          </cell>
          <cell r="AR3" t="str">
            <v>SEKTOR</v>
          </cell>
          <cell r="AX3" t="str">
            <v>SEKTOR</v>
          </cell>
          <cell r="BD3" t="str">
            <v>SEKTOR</v>
          </cell>
          <cell r="BJ3" t="str">
            <v>SEKTOR</v>
          </cell>
          <cell r="BO3" t="str">
            <v>SEKTOR</v>
          </cell>
          <cell r="BT3" t="str">
            <v>SEKTOR</v>
          </cell>
          <cell r="BY3" t="str">
            <v>SEKTOR</v>
          </cell>
          <cell r="CD3" t="str">
            <v>SEKTOR</v>
          </cell>
        </row>
        <row r="4">
          <cell r="B4" t="str">
            <v>A</v>
          </cell>
          <cell r="H4" t="str">
            <v>B</v>
          </cell>
          <cell r="N4" t="str">
            <v>C</v>
          </cell>
          <cell r="T4" t="str">
            <v>D</v>
          </cell>
          <cell r="Z4" t="str">
            <v>E</v>
          </cell>
          <cell r="AF4" t="str">
            <v>F</v>
          </cell>
          <cell r="AL4" t="str">
            <v>G</v>
          </cell>
          <cell r="AR4" t="str">
            <v>H</v>
          </cell>
          <cell r="AX4" t="str">
            <v>I</v>
          </cell>
          <cell r="BD4" t="str">
            <v>J</v>
          </cell>
          <cell r="BJ4" t="str">
            <v>K</v>
          </cell>
          <cell r="BO4" t="str">
            <v>L</v>
          </cell>
          <cell r="BT4" t="str">
            <v>M</v>
          </cell>
          <cell r="BY4" t="str">
            <v>O</v>
          </cell>
          <cell r="CD4" t="str">
            <v>P</v>
          </cell>
        </row>
        <row r="5">
          <cell r="B5" t="str">
            <v>Závodník</v>
          </cell>
          <cell r="C5" t="str">
            <v>Družstvo</v>
          </cell>
          <cell r="D5" t="str">
            <v>hmotn.</v>
          </cell>
          <cell r="E5" t="str">
            <v>P</v>
          </cell>
          <cell r="F5" t="str">
            <v>um.</v>
          </cell>
          <cell r="G5" t="str">
            <v>Podpis</v>
          </cell>
          <cell r="H5" t="str">
            <v>Závodník</v>
          </cell>
          <cell r="I5" t="str">
            <v>Družstvo</v>
          </cell>
          <cell r="J5" t="str">
            <v>hmotn.</v>
          </cell>
          <cell r="K5" t="str">
            <v>P</v>
          </cell>
          <cell r="L5" t="str">
            <v>um.</v>
          </cell>
          <cell r="M5" t="str">
            <v>Podpis</v>
          </cell>
          <cell r="N5" t="str">
            <v>Závodník</v>
          </cell>
          <cell r="O5" t="str">
            <v>Družstvo</v>
          </cell>
          <cell r="P5" t="str">
            <v>hmotn.</v>
          </cell>
          <cell r="Q5" t="str">
            <v>P</v>
          </cell>
          <cell r="R5" t="str">
            <v>um.</v>
          </cell>
          <cell r="S5" t="str">
            <v>Podpis</v>
          </cell>
          <cell r="T5" t="str">
            <v>Závodník</v>
          </cell>
          <cell r="U5" t="str">
            <v>Družstvo</v>
          </cell>
          <cell r="V5" t="str">
            <v>hmotn.</v>
          </cell>
          <cell r="W5" t="str">
            <v>P</v>
          </cell>
          <cell r="X5" t="str">
            <v>um.</v>
          </cell>
          <cell r="Y5" t="str">
            <v>Podpis</v>
          </cell>
          <cell r="Z5" t="str">
            <v>Závodník</v>
          </cell>
          <cell r="AA5" t="str">
            <v>Družstvo</v>
          </cell>
          <cell r="AB5" t="str">
            <v>hmotn.</v>
          </cell>
          <cell r="AC5" t="str">
            <v>P</v>
          </cell>
          <cell r="AD5" t="str">
            <v>um.</v>
          </cell>
          <cell r="AE5" t="str">
            <v>Podpis</v>
          </cell>
          <cell r="AF5" t="str">
            <v>Závodník</v>
          </cell>
          <cell r="AG5" t="str">
            <v>Družstvo</v>
          </cell>
          <cell r="AH5" t="str">
            <v>hmotn.</v>
          </cell>
          <cell r="AI5" t="str">
            <v>P</v>
          </cell>
          <cell r="AJ5" t="str">
            <v>um.</v>
          </cell>
          <cell r="AK5" t="str">
            <v>Podpis</v>
          </cell>
          <cell r="AL5" t="str">
            <v>Závodník</v>
          </cell>
          <cell r="AM5" t="str">
            <v>Družstvo</v>
          </cell>
          <cell r="AN5" t="str">
            <v>hmotn.</v>
          </cell>
          <cell r="AO5" t="str">
            <v>P</v>
          </cell>
          <cell r="AP5" t="str">
            <v>um.</v>
          </cell>
          <cell r="AQ5" t="str">
            <v>Podpis</v>
          </cell>
          <cell r="AR5" t="str">
            <v>Závodník</v>
          </cell>
          <cell r="AS5" t="str">
            <v>Družstvo</v>
          </cell>
          <cell r="AT5" t="str">
            <v>hmotn.</v>
          </cell>
          <cell r="AU5" t="str">
            <v>P</v>
          </cell>
          <cell r="AV5" t="str">
            <v>um.</v>
          </cell>
          <cell r="AW5" t="str">
            <v>Podpis</v>
          </cell>
          <cell r="AX5" t="str">
            <v>Závodník</v>
          </cell>
          <cell r="AY5" t="str">
            <v>Družstvo</v>
          </cell>
          <cell r="AZ5" t="str">
            <v>hmotn.</v>
          </cell>
          <cell r="BA5" t="str">
            <v>P</v>
          </cell>
          <cell r="BB5" t="str">
            <v>um.</v>
          </cell>
          <cell r="BC5" t="str">
            <v>Podpis</v>
          </cell>
          <cell r="BD5" t="str">
            <v>Závodník</v>
          </cell>
          <cell r="BE5" t="str">
            <v>Družstvo</v>
          </cell>
          <cell r="BF5" t="str">
            <v>hmotn.</v>
          </cell>
          <cell r="BG5" t="str">
            <v>P</v>
          </cell>
          <cell r="BH5" t="str">
            <v>um.</v>
          </cell>
          <cell r="BI5" t="str">
            <v>Podpis</v>
          </cell>
          <cell r="BJ5" t="str">
            <v>Závodník</v>
          </cell>
          <cell r="BK5" t="str">
            <v>Družstvo</v>
          </cell>
          <cell r="BL5" t="str">
            <v>hmotn.</v>
          </cell>
          <cell r="BM5" t="str">
            <v>um.</v>
          </cell>
          <cell r="BN5" t="str">
            <v>Podpis</v>
          </cell>
          <cell r="BO5" t="str">
            <v>Závodník</v>
          </cell>
          <cell r="BP5" t="str">
            <v>Družstvo</v>
          </cell>
          <cell r="BQ5" t="str">
            <v>hmotn.</v>
          </cell>
          <cell r="BR5" t="str">
            <v>um.</v>
          </cell>
          <cell r="BS5" t="str">
            <v>Podpis</v>
          </cell>
          <cell r="BT5" t="str">
            <v>Závodník</v>
          </cell>
          <cell r="BU5" t="str">
            <v>Družstvo</v>
          </cell>
          <cell r="BV5" t="str">
            <v>hmotn.</v>
          </cell>
          <cell r="BW5" t="str">
            <v>um.</v>
          </cell>
          <cell r="BX5" t="str">
            <v>Podpis</v>
          </cell>
          <cell r="BY5" t="str">
            <v>Závodník</v>
          </cell>
          <cell r="BZ5" t="str">
            <v>Družstvo</v>
          </cell>
          <cell r="CA5" t="str">
            <v>hmotn.</v>
          </cell>
          <cell r="CB5" t="str">
            <v>um.</v>
          </cell>
          <cell r="CC5" t="str">
            <v>Podpis</v>
          </cell>
          <cell r="CD5" t="str">
            <v>Závodník</v>
          </cell>
          <cell r="CE5" t="str">
            <v>Družstvo</v>
          </cell>
          <cell r="CF5" t="str">
            <v>hmotn.</v>
          </cell>
          <cell r="CG5" t="str">
            <v>um.</v>
          </cell>
          <cell r="CH5" t="str">
            <v>Podpis</v>
          </cell>
        </row>
        <row r="6">
          <cell r="A6">
            <v>1</v>
          </cell>
          <cell r="B6" t="str">
            <v>Petr Chadraba</v>
          </cell>
          <cell r="C6" t="str">
            <v>Milo Feeder Team JIHOSEVERÁCI - SMS</v>
          </cell>
          <cell r="D6">
            <v>0</v>
          </cell>
          <cell r="F6">
            <v>14</v>
          </cell>
          <cell r="H6" t="str">
            <v>Patrik Semrád</v>
          </cell>
          <cell r="I6" t="str">
            <v>Feeder tým Třebechovice pod Orebem ČRS</v>
          </cell>
          <cell r="J6">
            <v>4090</v>
          </cell>
          <cell r="L6">
            <v>13</v>
          </cell>
          <cell r="N6" t="str">
            <v>Tomáš Priehoda</v>
          </cell>
          <cell r="O6" t="str">
            <v>VIPA TRABUCCO Feeder Team Jižní Morava - MRS</v>
          </cell>
          <cell r="P6">
            <v>12910</v>
          </cell>
          <cell r="R6">
            <v>10</v>
          </cell>
          <cell r="T6" t="str">
            <v/>
          </cell>
          <cell r="U6" t="str">
            <v/>
          </cell>
          <cell r="X6" t="str">
            <v/>
          </cell>
          <cell r="Z6" t="str">
            <v/>
          </cell>
          <cell r="AA6" t="str">
            <v/>
          </cell>
          <cell r="AD6" t="str">
            <v/>
          </cell>
          <cell r="AF6" t="str">
            <v/>
          </cell>
          <cell r="AG6" t="str">
            <v/>
          </cell>
          <cell r="AJ6" t="str">
            <v/>
          </cell>
          <cell r="AL6" t="str">
            <v/>
          </cell>
          <cell r="AM6" t="str">
            <v/>
          </cell>
          <cell r="AP6" t="str">
            <v/>
          </cell>
          <cell r="AR6" t="str">
            <v/>
          </cell>
          <cell r="AS6" t="str">
            <v/>
          </cell>
          <cell r="AV6" t="str">
            <v/>
          </cell>
          <cell r="AX6" t="str">
            <v/>
          </cell>
          <cell r="AY6" t="str">
            <v/>
          </cell>
          <cell r="BB6" t="str">
            <v/>
          </cell>
          <cell r="BD6" t="str">
            <v/>
          </cell>
          <cell r="BE6" t="str">
            <v/>
          </cell>
          <cell r="BH6" t="str">
            <v/>
          </cell>
          <cell r="BJ6" t="str">
            <v/>
          </cell>
          <cell r="BK6" t="str">
            <v/>
          </cell>
          <cell r="BM6" t="str">
            <v/>
          </cell>
          <cell r="BO6" t="str">
            <v/>
          </cell>
          <cell r="BP6" t="str">
            <v/>
          </cell>
          <cell r="BR6" t="str">
            <v/>
          </cell>
          <cell r="BT6" t="str">
            <v/>
          </cell>
          <cell r="BU6" t="str">
            <v/>
          </cell>
          <cell r="BW6" t="str">
            <v/>
          </cell>
          <cell r="BY6" t="str">
            <v/>
          </cell>
          <cell r="BZ6" t="str">
            <v/>
          </cell>
          <cell r="CB6" t="str">
            <v/>
          </cell>
          <cell r="CD6" t="str">
            <v/>
          </cell>
          <cell r="CE6" t="str">
            <v/>
          </cell>
          <cell r="CG6" t="str">
            <v/>
          </cell>
        </row>
        <row r="7">
          <cell r="A7">
            <v>2</v>
          </cell>
          <cell r="B7" t="str">
            <v>Vlastimil Melezínek</v>
          </cell>
          <cell r="C7" t="str">
            <v>Poslední Mohykáni - ČRS</v>
          </cell>
          <cell r="D7">
            <v>0</v>
          </cell>
          <cell r="F7">
            <v>14</v>
          </cell>
          <cell r="H7" t="str">
            <v>Františk Zink</v>
          </cell>
          <cell r="I7" t="str">
            <v>Chemical Brothers ČRS</v>
          </cell>
          <cell r="J7">
            <v>14200</v>
          </cell>
          <cell r="L7">
            <v>10</v>
          </cell>
          <cell r="N7" t="str">
            <v>Viktor Štovčík</v>
          </cell>
          <cell r="O7" t="str">
            <v>GARBOLINIO DELTA TEAM - MRS</v>
          </cell>
          <cell r="P7">
            <v>23730</v>
          </cell>
          <cell r="R7">
            <v>5</v>
          </cell>
          <cell r="T7" t="str">
            <v/>
          </cell>
          <cell r="U7" t="str">
            <v/>
          </cell>
          <cell r="X7" t="str">
            <v/>
          </cell>
          <cell r="Z7" t="str">
            <v/>
          </cell>
          <cell r="AA7" t="str">
            <v/>
          </cell>
          <cell r="AD7" t="str">
            <v/>
          </cell>
          <cell r="AF7" t="str">
            <v/>
          </cell>
          <cell r="AG7" t="str">
            <v/>
          </cell>
          <cell r="AJ7" t="str">
            <v/>
          </cell>
          <cell r="AL7" t="str">
            <v/>
          </cell>
          <cell r="AM7" t="str">
            <v/>
          </cell>
          <cell r="AP7" t="str">
            <v/>
          </cell>
          <cell r="AR7" t="str">
            <v/>
          </cell>
          <cell r="AS7" t="str">
            <v/>
          </cell>
          <cell r="AV7" t="str">
            <v/>
          </cell>
          <cell r="AX7" t="str">
            <v/>
          </cell>
          <cell r="AY7" t="str">
            <v/>
          </cell>
          <cell r="BB7" t="str">
            <v/>
          </cell>
          <cell r="BD7" t="str">
            <v/>
          </cell>
          <cell r="BE7" t="str">
            <v/>
          </cell>
          <cell r="BH7" t="str">
            <v/>
          </cell>
          <cell r="BJ7" t="str">
            <v/>
          </cell>
          <cell r="BK7" t="str">
            <v/>
          </cell>
          <cell r="BM7" t="str">
            <v/>
          </cell>
          <cell r="BO7" t="str">
            <v/>
          </cell>
          <cell r="BP7" t="str">
            <v/>
          </cell>
          <cell r="BR7" t="str">
            <v/>
          </cell>
          <cell r="BT7" t="str">
            <v/>
          </cell>
          <cell r="BU7" t="str">
            <v/>
          </cell>
          <cell r="BW7" t="str">
            <v/>
          </cell>
          <cell r="BY7" t="str">
            <v/>
          </cell>
          <cell r="BZ7" t="str">
            <v/>
          </cell>
          <cell r="CB7" t="str">
            <v/>
          </cell>
          <cell r="CD7" t="str">
            <v/>
          </cell>
          <cell r="CE7" t="str">
            <v/>
          </cell>
          <cell r="CG7" t="str">
            <v/>
          </cell>
        </row>
        <row r="8">
          <cell r="A8">
            <v>3</v>
          </cell>
          <cell r="B8" t="str">
            <v>František Hudeček</v>
          </cell>
          <cell r="C8" t="str">
            <v>VVHH Feeder Team Hradec Králové - ČRS</v>
          </cell>
          <cell r="D8">
            <v>14460</v>
          </cell>
          <cell r="F8">
            <v>10</v>
          </cell>
          <cell r="H8" t="str">
            <v>Jaroslav Kloupar</v>
          </cell>
          <cell r="I8" t="str">
            <v>GARBOLINIO DELTA TEAM - MRS</v>
          </cell>
          <cell r="J8">
            <v>24100</v>
          </cell>
          <cell r="L8">
            <v>3</v>
          </cell>
          <cell r="N8" t="str">
            <v>Pavel Pagáč</v>
          </cell>
          <cell r="O8" t="str">
            <v>Prostějov feeder team - MRS</v>
          </cell>
          <cell r="P8">
            <v>24370</v>
          </cell>
          <cell r="R8">
            <v>3</v>
          </cell>
          <cell r="T8" t="str">
            <v/>
          </cell>
          <cell r="U8" t="str">
            <v/>
          </cell>
          <cell r="X8" t="str">
            <v/>
          </cell>
          <cell r="Z8" t="str">
            <v/>
          </cell>
          <cell r="AA8" t="str">
            <v/>
          </cell>
          <cell r="AD8" t="str">
            <v/>
          </cell>
          <cell r="AF8" t="str">
            <v/>
          </cell>
          <cell r="AG8" t="str">
            <v/>
          </cell>
          <cell r="AJ8" t="str">
            <v/>
          </cell>
          <cell r="AL8" t="str">
            <v/>
          </cell>
          <cell r="AM8" t="str">
            <v/>
          </cell>
          <cell r="AP8" t="str">
            <v/>
          </cell>
          <cell r="AR8" t="str">
            <v/>
          </cell>
          <cell r="AS8" t="str">
            <v/>
          </cell>
          <cell r="AV8" t="str">
            <v/>
          </cell>
          <cell r="AX8" t="str">
            <v/>
          </cell>
          <cell r="AY8" t="str">
            <v/>
          </cell>
          <cell r="BB8" t="str">
            <v/>
          </cell>
          <cell r="BD8" t="str">
            <v/>
          </cell>
          <cell r="BE8" t="str">
            <v/>
          </cell>
          <cell r="BH8" t="str">
            <v/>
          </cell>
          <cell r="BJ8" t="str">
            <v/>
          </cell>
          <cell r="BK8" t="str">
            <v/>
          </cell>
          <cell r="BM8" t="str">
            <v/>
          </cell>
          <cell r="BO8" t="str">
            <v/>
          </cell>
          <cell r="BP8" t="str">
            <v/>
          </cell>
          <cell r="BR8" t="str">
            <v/>
          </cell>
          <cell r="BT8" t="str">
            <v/>
          </cell>
          <cell r="BU8" t="str">
            <v/>
          </cell>
          <cell r="BW8" t="str">
            <v/>
          </cell>
          <cell r="BY8" t="str">
            <v/>
          </cell>
          <cell r="BZ8" t="str">
            <v/>
          </cell>
          <cell r="CB8" t="str">
            <v/>
          </cell>
          <cell r="CD8" t="str">
            <v/>
          </cell>
          <cell r="CE8" t="str">
            <v/>
          </cell>
          <cell r="CG8" t="str">
            <v/>
          </cell>
        </row>
        <row r="9">
          <cell r="A9">
            <v>4</v>
          </cell>
          <cell r="B9" t="str">
            <v>Karel Mucala</v>
          </cell>
          <cell r="C9" t="str">
            <v>Mušováci FEEDER Team - MRS</v>
          </cell>
          <cell r="D9">
            <v>17790</v>
          </cell>
          <cell r="F9">
            <v>8</v>
          </cell>
          <cell r="H9" t="str">
            <v>Stanislav Vacek</v>
          </cell>
          <cell r="I9" t="str">
            <v>VVHH Feeder Team Hradec Králové - ČRS</v>
          </cell>
          <cell r="J9">
            <v>12900</v>
          </cell>
          <cell r="L9">
            <v>11</v>
          </cell>
          <cell r="N9" t="str">
            <v>Miroslav Moravec</v>
          </cell>
          <cell r="O9" t="str">
            <v>Poslední Mohykáni - ČRS</v>
          </cell>
          <cell r="P9">
            <v>7160</v>
          </cell>
          <cell r="R9">
            <v>12</v>
          </cell>
          <cell r="T9" t="str">
            <v/>
          </cell>
          <cell r="U9" t="str">
            <v/>
          </cell>
          <cell r="X9" t="str">
            <v/>
          </cell>
          <cell r="Z9" t="str">
            <v/>
          </cell>
          <cell r="AA9" t="str">
            <v/>
          </cell>
          <cell r="AD9" t="str">
            <v/>
          </cell>
          <cell r="AF9" t="str">
            <v/>
          </cell>
          <cell r="AG9" t="str">
            <v/>
          </cell>
          <cell r="AJ9" t="str">
            <v/>
          </cell>
          <cell r="AL9" t="str">
            <v/>
          </cell>
          <cell r="AM9" t="str">
            <v/>
          </cell>
          <cell r="AP9" t="str">
            <v/>
          </cell>
          <cell r="AR9" t="str">
            <v/>
          </cell>
          <cell r="AS9" t="str">
            <v/>
          </cell>
          <cell r="AV9" t="str">
            <v/>
          </cell>
          <cell r="AX9" t="str">
            <v/>
          </cell>
          <cell r="AY9" t="str">
            <v/>
          </cell>
          <cell r="BB9" t="str">
            <v/>
          </cell>
          <cell r="BD9" t="str">
            <v/>
          </cell>
          <cell r="BE9" t="str">
            <v/>
          </cell>
          <cell r="BH9" t="str">
            <v/>
          </cell>
          <cell r="BJ9" t="str">
            <v/>
          </cell>
          <cell r="BK9" t="str">
            <v/>
          </cell>
          <cell r="BM9" t="str">
            <v/>
          </cell>
          <cell r="BO9" t="str">
            <v/>
          </cell>
          <cell r="BP9" t="str">
            <v/>
          </cell>
          <cell r="BR9" t="str">
            <v/>
          </cell>
          <cell r="BT9" t="str">
            <v/>
          </cell>
          <cell r="BU9" t="str">
            <v/>
          </cell>
          <cell r="BW9" t="str">
            <v/>
          </cell>
          <cell r="BY9" t="str">
            <v/>
          </cell>
          <cell r="BZ9" t="str">
            <v/>
          </cell>
          <cell r="CB9" t="str">
            <v/>
          </cell>
          <cell r="CD9" t="str">
            <v/>
          </cell>
          <cell r="CE9" t="str">
            <v/>
          </cell>
          <cell r="CG9" t="str">
            <v/>
          </cell>
        </row>
        <row r="10">
          <cell r="A10">
            <v>5</v>
          </cell>
          <cell r="B10" t="str">
            <v>Petr Fejt</v>
          </cell>
          <cell r="C10" t="str">
            <v>Chemical Brothers ČRS</v>
          </cell>
          <cell r="D10">
            <v>9460</v>
          </cell>
          <cell r="F10">
            <v>11</v>
          </cell>
          <cell r="H10" t="str">
            <v>Tomáš Ohera</v>
          </cell>
          <cell r="I10" t="str">
            <v>Milo Feeder Team JIHOSEVERÁCI - SMS</v>
          </cell>
          <cell r="J10">
            <v>18530</v>
          </cell>
          <cell r="L10">
            <v>7</v>
          </cell>
          <cell r="N10" t="str">
            <v>Josef Peřina</v>
          </cell>
          <cell r="O10" t="str">
            <v>Feeder dream team Moravia - ÚS SMS</v>
          </cell>
          <cell r="P10">
            <v>14030</v>
          </cell>
          <cell r="R10">
            <v>9</v>
          </cell>
          <cell r="T10" t="str">
            <v/>
          </cell>
          <cell r="U10" t="str">
            <v/>
          </cell>
          <cell r="X10" t="str">
            <v/>
          </cell>
          <cell r="Z10" t="str">
            <v/>
          </cell>
          <cell r="AA10" t="str">
            <v/>
          </cell>
          <cell r="AD10" t="str">
            <v/>
          </cell>
          <cell r="AF10" t="str">
            <v/>
          </cell>
          <cell r="AG10" t="str">
            <v/>
          </cell>
          <cell r="AJ10" t="str">
            <v/>
          </cell>
          <cell r="AL10" t="str">
            <v/>
          </cell>
          <cell r="AM10" t="str">
            <v/>
          </cell>
          <cell r="AP10" t="str">
            <v/>
          </cell>
          <cell r="AR10" t="str">
            <v/>
          </cell>
          <cell r="AS10" t="str">
            <v/>
          </cell>
          <cell r="AV10" t="str">
            <v/>
          </cell>
          <cell r="AX10" t="str">
            <v/>
          </cell>
          <cell r="AY10" t="str">
            <v/>
          </cell>
          <cell r="BB10" t="str">
            <v/>
          </cell>
          <cell r="BD10" t="str">
            <v/>
          </cell>
          <cell r="BE10" t="str">
            <v/>
          </cell>
          <cell r="BH10" t="str">
            <v/>
          </cell>
          <cell r="BJ10" t="str">
            <v/>
          </cell>
          <cell r="BK10" t="str">
            <v/>
          </cell>
          <cell r="BM10" t="str">
            <v/>
          </cell>
          <cell r="BO10" t="str">
            <v/>
          </cell>
          <cell r="BP10" t="str">
            <v/>
          </cell>
          <cell r="BR10" t="str">
            <v/>
          </cell>
          <cell r="BT10" t="str">
            <v/>
          </cell>
          <cell r="BU10" t="str">
            <v/>
          </cell>
          <cell r="BW10" t="str">
            <v/>
          </cell>
          <cell r="BY10" t="str">
            <v/>
          </cell>
          <cell r="BZ10" t="str">
            <v/>
          </cell>
          <cell r="CB10" t="str">
            <v/>
          </cell>
          <cell r="CD10" t="str">
            <v/>
          </cell>
          <cell r="CE10" t="str">
            <v/>
          </cell>
          <cell r="CG10" t="str">
            <v/>
          </cell>
        </row>
        <row r="11">
          <cell r="A11">
            <v>6</v>
          </cell>
          <cell r="B11" t="str">
            <v>Tomáš Dorotík</v>
          </cell>
          <cell r="C11" t="str">
            <v>Feeder team MO Olomouc US sev. M. a S.</v>
          </cell>
          <cell r="D11">
            <v>24810</v>
          </cell>
          <cell r="F11">
            <v>2</v>
          </cell>
          <cell r="H11" t="str">
            <v>Jaroslav Břoušek</v>
          </cell>
          <cell r="I11" t="str">
            <v>Prostějov feeder team - MRS</v>
          </cell>
          <cell r="J11">
            <v>19810</v>
          </cell>
          <cell r="L11">
            <v>6</v>
          </cell>
          <cell r="N11" t="str">
            <v>Marek Vik</v>
          </cell>
          <cell r="O11" t="str">
            <v>Feeder team MO Olomouc US sev. M. a S.</v>
          </cell>
          <cell r="P11">
            <v>23740</v>
          </cell>
          <cell r="R11">
            <v>4</v>
          </cell>
          <cell r="T11" t="str">
            <v/>
          </cell>
          <cell r="U11" t="str">
            <v/>
          </cell>
          <cell r="X11" t="str">
            <v/>
          </cell>
          <cell r="Z11" t="str">
            <v/>
          </cell>
          <cell r="AA11" t="str">
            <v/>
          </cell>
          <cell r="AD11" t="str">
            <v/>
          </cell>
          <cell r="AF11" t="str">
            <v/>
          </cell>
          <cell r="AG11" t="str">
            <v/>
          </cell>
          <cell r="AJ11" t="str">
            <v/>
          </cell>
          <cell r="AL11" t="str">
            <v/>
          </cell>
          <cell r="AM11" t="str">
            <v/>
          </cell>
          <cell r="AP11" t="str">
            <v/>
          </cell>
          <cell r="AR11" t="str">
            <v/>
          </cell>
          <cell r="AS11" t="str">
            <v/>
          </cell>
          <cell r="AV11" t="str">
            <v/>
          </cell>
          <cell r="AX11" t="str">
            <v/>
          </cell>
          <cell r="AY11" t="str">
            <v/>
          </cell>
          <cell r="BB11" t="str">
            <v/>
          </cell>
          <cell r="BD11" t="str">
            <v/>
          </cell>
          <cell r="BE11" t="str">
            <v/>
          </cell>
          <cell r="BH11" t="str">
            <v/>
          </cell>
          <cell r="BJ11" t="str">
            <v/>
          </cell>
          <cell r="BK11" t="str">
            <v/>
          </cell>
          <cell r="BM11" t="str">
            <v/>
          </cell>
          <cell r="BO11" t="str">
            <v/>
          </cell>
          <cell r="BP11" t="str">
            <v/>
          </cell>
          <cell r="BR11" t="str">
            <v/>
          </cell>
          <cell r="BT11" t="str">
            <v/>
          </cell>
          <cell r="BU11" t="str">
            <v/>
          </cell>
          <cell r="BW11" t="str">
            <v/>
          </cell>
          <cell r="BY11" t="str">
            <v/>
          </cell>
          <cell r="BZ11" t="str">
            <v/>
          </cell>
          <cell r="CB11" t="str">
            <v/>
          </cell>
          <cell r="CD11" t="str">
            <v/>
          </cell>
          <cell r="CE11" t="str">
            <v/>
          </cell>
          <cell r="CG11" t="str">
            <v/>
          </cell>
        </row>
        <row r="12">
          <cell r="A12">
            <v>7</v>
          </cell>
          <cell r="B12" t="str">
            <v>Pavel Samlík</v>
          </cell>
          <cell r="C12" t="str">
            <v>VIPA TRABUCCO Feeder Team Jižní Morava - MRS</v>
          </cell>
          <cell r="D12">
            <v>20410</v>
          </cell>
          <cell r="F12">
            <v>5</v>
          </cell>
          <cell r="H12" t="str">
            <v>Jiří Janiš</v>
          </cell>
          <cell r="I12" t="str">
            <v>Feeder dream team Moravia - ÚS SMS</v>
          </cell>
          <cell r="J12">
            <v>16800</v>
          </cell>
          <cell r="L12">
            <v>9</v>
          </cell>
          <cell r="N12" t="str">
            <v>Martin Vondra</v>
          </cell>
          <cell r="O12" t="str">
            <v>VVHH Feeder Team Hradec Králové - ČRS</v>
          </cell>
          <cell r="P12">
            <v>15420</v>
          </cell>
          <cell r="R12">
            <v>8</v>
          </cell>
          <cell r="T12" t="str">
            <v/>
          </cell>
          <cell r="U12" t="str">
            <v/>
          </cell>
          <cell r="X12" t="str">
            <v/>
          </cell>
          <cell r="Z12" t="str">
            <v/>
          </cell>
          <cell r="AA12" t="str">
            <v/>
          </cell>
          <cell r="AD12" t="str">
            <v/>
          </cell>
          <cell r="AF12" t="str">
            <v/>
          </cell>
          <cell r="AG12" t="str">
            <v/>
          </cell>
          <cell r="AJ12" t="str">
            <v/>
          </cell>
          <cell r="AL12" t="str">
            <v/>
          </cell>
          <cell r="AM12" t="str">
            <v/>
          </cell>
          <cell r="AP12" t="str">
            <v/>
          </cell>
          <cell r="AR12" t="str">
            <v/>
          </cell>
          <cell r="AS12" t="str">
            <v/>
          </cell>
          <cell r="AV12" t="str">
            <v/>
          </cell>
          <cell r="AX12" t="str">
            <v/>
          </cell>
          <cell r="AY12" t="str">
            <v/>
          </cell>
          <cell r="BB12" t="str">
            <v/>
          </cell>
          <cell r="BD12" t="str">
            <v/>
          </cell>
          <cell r="BE12" t="str">
            <v/>
          </cell>
          <cell r="BH12" t="str">
            <v/>
          </cell>
          <cell r="BJ12" t="str">
            <v/>
          </cell>
          <cell r="BK12" t="str">
            <v/>
          </cell>
          <cell r="BM12" t="str">
            <v/>
          </cell>
          <cell r="BO12" t="str">
            <v/>
          </cell>
          <cell r="BP12" t="str">
            <v/>
          </cell>
          <cell r="BR12" t="str">
            <v/>
          </cell>
          <cell r="BT12" t="str">
            <v/>
          </cell>
          <cell r="BU12" t="str">
            <v/>
          </cell>
          <cell r="BW12" t="str">
            <v/>
          </cell>
          <cell r="BY12" t="str">
            <v/>
          </cell>
          <cell r="BZ12" t="str">
            <v/>
          </cell>
          <cell r="CB12" t="str">
            <v/>
          </cell>
          <cell r="CD12" t="str">
            <v/>
          </cell>
          <cell r="CE12" t="str">
            <v/>
          </cell>
          <cell r="CG12" t="str">
            <v/>
          </cell>
        </row>
        <row r="13">
          <cell r="A13">
            <v>8</v>
          </cell>
          <cell r="B13" t="str">
            <v>Roman Ondrušek</v>
          </cell>
          <cell r="C13" t="str">
            <v>FeederTeam MO Přerov - ČRS ÚS pro sev. M. a S.</v>
          </cell>
          <cell r="D13">
            <v>22720</v>
          </cell>
          <cell r="F13">
            <v>4</v>
          </cell>
          <cell r="H13" t="str">
            <v>Jiří Roušar</v>
          </cell>
          <cell r="I13" t="str">
            <v>Poslední Mohykáni - ČRS</v>
          </cell>
          <cell r="J13">
            <v>21600</v>
          </cell>
          <cell r="L13">
            <v>5</v>
          </cell>
          <cell r="N13" t="str">
            <v>Petr Vrtěl</v>
          </cell>
          <cell r="O13" t="str">
            <v>FeederTeam MO Přerov - ČRS ÚS pro sev. M. a S.</v>
          </cell>
          <cell r="P13">
            <v>25890</v>
          </cell>
          <cell r="R13">
            <v>2</v>
          </cell>
          <cell r="T13" t="str">
            <v/>
          </cell>
          <cell r="U13" t="str">
            <v/>
          </cell>
          <cell r="X13" t="str">
            <v/>
          </cell>
          <cell r="Z13" t="str">
            <v/>
          </cell>
          <cell r="AA13" t="str">
            <v/>
          </cell>
          <cell r="AD13" t="str">
            <v/>
          </cell>
          <cell r="AF13" t="str">
            <v/>
          </cell>
          <cell r="AG13" t="str">
            <v/>
          </cell>
          <cell r="AJ13" t="str">
            <v/>
          </cell>
          <cell r="AL13" t="str">
            <v/>
          </cell>
          <cell r="AM13" t="str">
            <v/>
          </cell>
          <cell r="AP13" t="str">
            <v/>
          </cell>
          <cell r="AR13" t="str">
            <v/>
          </cell>
          <cell r="AS13" t="str">
            <v/>
          </cell>
          <cell r="AV13" t="str">
            <v/>
          </cell>
          <cell r="AX13" t="str">
            <v/>
          </cell>
          <cell r="AY13" t="str">
            <v/>
          </cell>
          <cell r="BB13" t="str">
            <v/>
          </cell>
          <cell r="BD13" t="str">
            <v/>
          </cell>
          <cell r="BE13" t="str">
            <v/>
          </cell>
          <cell r="BH13" t="str">
            <v/>
          </cell>
          <cell r="BJ13" t="str">
            <v/>
          </cell>
          <cell r="BK13" t="str">
            <v/>
          </cell>
          <cell r="BM13" t="str">
            <v/>
          </cell>
          <cell r="BO13" t="str">
            <v/>
          </cell>
          <cell r="BP13" t="str">
            <v/>
          </cell>
          <cell r="BR13" t="str">
            <v/>
          </cell>
          <cell r="BT13" t="str">
            <v/>
          </cell>
          <cell r="BU13" t="str">
            <v/>
          </cell>
          <cell r="BW13" t="str">
            <v/>
          </cell>
          <cell r="BY13" t="str">
            <v/>
          </cell>
          <cell r="BZ13" t="str">
            <v/>
          </cell>
          <cell r="CB13" t="str">
            <v/>
          </cell>
          <cell r="CD13" t="str">
            <v/>
          </cell>
          <cell r="CE13" t="str">
            <v/>
          </cell>
          <cell r="CG13" t="str">
            <v/>
          </cell>
        </row>
        <row r="14">
          <cell r="A14">
            <v>9</v>
          </cell>
          <cell r="B14" t="str">
            <v>Václav Hanousek</v>
          </cell>
          <cell r="C14" t="str">
            <v>Feeder dream team Moravia - ÚS SMS</v>
          </cell>
          <cell r="D14">
            <v>31150</v>
          </cell>
          <cell r="F14">
            <v>1</v>
          </cell>
          <cell r="H14" t="str">
            <v>Ondřej Vrtěl</v>
          </cell>
          <cell r="I14" t="str">
            <v>FeederTeam MO Přerov - ČRS ÚS pro sev. M. a S.</v>
          </cell>
          <cell r="J14">
            <v>22850</v>
          </cell>
          <cell r="L14">
            <v>4</v>
          </cell>
          <cell r="N14" t="str">
            <v>Jiří Malý st.</v>
          </cell>
          <cell r="O14" t="str">
            <v>Colmic feeder team Polička MRS</v>
          </cell>
          <cell r="P14">
            <v>7350</v>
          </cell>
          <cell r="R14">
            <v>11</v>
          </cell>
          <cell r="T14" t="str">
            <v/>
          </cell>
          <cell r="U14" t="str">
            <v/>
          </cell>
          <cell r="X14" t="str">
            <v/>
          </cell>
          <cell r="Z14" t="str">
            <v/>
          </cell>
          <cell r="AA14" t="str">
            <v/>
          </cell>
          <cell r="AD14" t="str">
            <v/>
          </cell>
          <cell r="AF14" t="str">
            <v/>
          </cell>
          <cell r="AG14" t="str">
            <v/>
          </cell>
          <cell r="AJ14" t="str">
            <v/>
          </cell>
          <cell r="AL14" t="str">
            <v/>
          </cell>
          <cell r="AM14" t="str">
            <v/>
          </cell>
          <cell r="AP14" t="str">
            <v/>
          </cell>
          <cell r="AR14" t="str">
            <v/>
          </cell>
          <cell r="AS14" t="str">
            <v/>
          </cell>
          <cell r="AV14" t="str">
            <v/>
          </cell>
          <cell r="AX14" t="str">
            <v/>
          </cell>
          <cell r="AY14" t="str">
            <v/>
          </cell>
          <cell r="BB14" t="str">
            <v/>
          </cell>
          <cell r="BD14" t="str">
            <v/>
          </cell>
          <cell r="BE14" t="str">
            <v/>
          </cell>
          <cell r="BH14" t="str">
            <v/>
          </cell>
          <cell r="BJ14" t="str">
            <v/>
          </cell>
          <cell r="BK14" t="str">
            <v/>
          </cell>
          <cell r="BM14" t="str">
            <v/>
          </cell>
          <cell r="BO14" t="str">
            <v/>
          </cell>
          <cell r="BP14" t="str">
            <v/>
          </cell>
          <cell r="BR14" t="str">
            <v/>
          </cell>
          <cell r="BT14" t="str">
            <v/>
          </cell>
          <cell r="BU14" t="str">
            <v/>
          </cell>
          <cell r="BW14" t="str">
            <v/>
          </cell>
          <cell r="BY14" t="str">
            <v/>
          </cell>
          <cell r="BZ14" t="str">
            <v/>
          </cell>
          <cell r="CB14" t="str">
            <v/>
          </cell>
          <cell r="CD14" t="str">
            <v/>
          </cell>
          <cell r="CE14" t="str">
            <v/>
          </cell>
          <cell r="CG14" t="str">
            <v/>
          </cell>
        </row>
        <row r="15">
          <cell r="A15">
            <v>10</v>
          </cell>
          <cell r="B15" t="str">
            <v>Jakub Lukášek</v>
          </cell>
          <cell r="C15" t="str">
            <v>Feeder tým Třebechovice pod Orebem ČRS</v>
          </cell>
          <cell r="D15">
            <v>15180</v>
          </cell>
          <cell r="F15">
            <v>9</v>
          </cell>
          <cell r="H15" t="str">
            <v>Andrea Pechalova</v>
          </cell>
          <cell r="I15" t="str">
            <v>VIPA TRABUCCO Feeder Team Jižní Morava - MRS</v>
          </cell>
          <cell r="J15">
            <v>18450</v>
          </cell>
          <cell r="L15">
            <v>8</v>
          </cell>
          <cell r="N15" t="str">
            <v>Jakub Hradil</v>
          </cell>
          <cell r="O15" t="str">
            <v>Milo Feeder Team JIHOSEVERÁCI - SMS</v>
          </cell>
          <cell r="P15">
            <v>15670</v>
          </cell>
          <cell r="R15">
            <v>6</v>
          </cell>
          <cell r="T15" t="str">
            <v/>
          </cell>
          <cell r="U15" t="str">
            <v/>
          </cell>
          <cell r="X15" t="str">
            <v/>
          </cell>
          <cell r="Z15" t="str">
            <v/>
          </cell>
          <cell r="AA15" t="str">
            <v/>
          </cell>
          <cell r="AD15" t="str">
            <v/>
          </cell>
          <cell r="AF15" t="str">
            <v/>
          </cell>
          <cell r="AG15" t="str">
            <v/>
          </cell>
          <cell r="AJ15" t="str">
            <v/>
          </cell>
          <cell r="AL15" t="str">
            <v/>
          </cell>
          <cell r="AM15" t="str">
            <v/>
          </cell>
          <cell r="AP15" t="str">
            <v/>
          </cell>
          <cell r="AR15" t="str">
            <v/>
          </cell>
          <cell r="AS15" t="str">
            <v/>
          </cell>
          <cell r="AV15" t="str">
            <v/>
          </cell>
          <cell r="AX15" t="str">
            <v/>
          </cell>
          <cell r="AY15" t="str">
            <v/>
          </cell>
          <cell r="BB15" t="str">
            <v/>
          </cell>
          <cell r="BD15" t="str">
            <v/>
          </cell>
          <cell r="BE15" t="str">
            <v/>
          </cell>
          <cell r="BH15" t="str">
            <v/>
          </cell>
          <cell r="BJ15" t="str">
            <v/>
          </cell>
          <cell r="BK15" t="str">
            <v/>
          </cell>
          <cell r="BM15" t="str">
            <v/>
          </cell>
          <cell r="BO15" t="str">
            <v/>
          </cell>
          <cell r="BP15" t="str">
            <v/>
          </cell>
          <cell r="BR15" t="str">
            <v/>
          </cell>
          <cell r="BT15" t="str">
            <v/>
          </cell>
          <cell r="BU15" t="str">
            <v/>
          </cell>
          <cell r="BW15" t="str">
            <v/>
          </cell>
          <cell r="BY15" t="str">
            <v/>
          </cell>
          <cell r="BZ15" t="str">
            <v/>
          </cell>
          <cell r="CB15" t="str">
            <v/>
          </cell>
          <cell r="CD15" t="str">
            <v/>
          </cell>
          <cell r="CE15" t="str">
            <v/>
          </cell>
          <cell r="CG15" t="str">
            <v/>
          </cell>
        </row>
        <row r="16">
          <cell r="A16">
            <v>11</v>
          </cell>
          <cell r="B16" t="str">
            <v>Zdeněk Kejnar</v>
          </cell>
          <cell r="C16" t="str">
            <v>Prostějov feeder team - MRS</v>
          </cell>
          <cell r="D16">
            <v>18470</v>
          </cell>
          <cell r="F16">
            <v>7</v>
          </cell>
          <cell r="H16" t="str">
            <v>Jiří Malý ml.</v>
          </cell>
          <cell r="I16" t="str">
            <v>Colmic feeder team Polička MRS</v>
          </cell>
          <cell r="J16">
            <v>9100</v>
          </cell>
          <cell r="L16">
            <v>12</v>
          </cell>
          <cell r="N16" t="str">
            <v>Jiří Lalák</v>
          </cell>
          <cell r="O16" t="str">
            <v>Feeder Team Krnov ÚS SMS</v>
          </cell>
          <cell r="P16">
            <v>26270</v>
          </cell>
          <cell r="R16">
            <v>1</v>
          </cell>
          <cell r="T16" t="str">
            <v/>
          </cell>
          <cell r="U16" t="str">
            <v/>
          </cell>
          <cell r="X16" t="str">
            <v/>
          </cell>
          <cell r="Z16" t="str">
            <v/>
          </cell>
          <cell r="AA16" t="str">
            <v/>
          </cell>
          <cell r="AD16" t="str">
            <v/>
          </cell>
          <cell r="AF16" t="str">
            <v/>
          </cell>
          <cell r="AG16" t="str">
            <v/>
          </cell>
          <cell r="AJ16" t="str">
            <v/>
          </cell>
          <cell r="AL16" t="str">
            <v/>
          </cell>
          <cell r="AM16" t="str">
            <v/>
          </cell>
          <cell r="AP16" t="str">
            <v/>
          </cell>
          <cell r="AR16" t="str">
            <v/>
          </cell>
          <cell r="AS16" t="str">
            <v/>
          </cell>
          <cell r="AV16" t="str">
            <v/>
          </cell>
          <cell r="AX16" t="str">
            <v/>
          </cell>
          <cell r="AY16" t="str">
            <v/>
          </cell>
          <cell r="BB16" t="str">
            <v/>
          </cell>
          <cell r="BD16" t="str">
            <v/>
          </cell>
          <cell r="BE16" t="str">
            <v/>
          </cell>
          <cell r="BH16" t="str">
            <v/>
          </cell>
          <cell r="BJ16" t="str">
            <v/>
          </cell>
          <cell r="BK16" t="str">
            <v/>
          </cell>
          <cell r="BM16" t="str">
            <v/>
          </cell>
          <cell r="BO16" t="str">
            <v/>
          </cell>
          <cell r="BP16" t="str">
            <v/>
          </cell>
          <cell r="BR16" t="str">
            <v/>
          </cell>
          <cell r="BT16" t="str">
            <v/>
          </cell>
          <cell r="BU16" t="str">
            <v/>
          </cell>
          <cell r="BW16" t="str">
            <v/>
          </cell>
          <cell r="BY16" t="str">
            <v/>
          </cell>
          <cell r="BZ16" t="str">
            <v/>
          </cell>
          <cell r="CB16" t="str">
            <v/>
          </cell>
          <cell r="CD16" t="str">
            <v/>
          </cell>
          <cell r="CE16" t="str">
            <v/>
          </cell>
          <cell r="CG16" t="str">
            <v/>
          </cell>
        </row>
        <row r="17">
          <cell r="A17">
            <v>12</v>
          </cell>
          <cell r="B17" t="str">
            <v>Lubomír Kloupar</v>
          </cell>
          <cell r="C17" t="str">
            <v>GARBOLINIO DELTA TEAM - MRS</v>
          </cell>
          <cell r="D17">
            <v>23200</v>
          </cell>
          <cell r="F17">
            <v>3</v>
          </cell>
          <cell r="H17" t="str">
            <v>Patrik Srněnský</v>
          </cell>
          <cell r="I17" t="str">
            <v>Feeder team MO Olomouc US sev. M. a S.</v>
          </cell>
          <cell r="J17">
            <v>24880</v>
          </cell>
          <cell r="L17">
            <v>2</v>
          </cell>
          <cell r="N17" t="str">
            <v>Vladimír Vančata</v>
          </cell>
          <cell r="O17" t="str">
            <v>Feeder tým Třebechovice pod Orebem ČRS</v>
          </cell>
          <cell r="P17">
            <v>15520</v>
          </cell>
          <cell r="R17">
            <v>7</v>
          </cell>
          <cell r="T17" t="str">
            <v/>
          </cell>
          <cell r="U17" t="str">
            <v/>
          </cell>
          <cell r="X17" t="str">
            <v/>
          </cell>
          <cell r="Z17" t="str">
            <v/>
          </cell>
          <cell r="AA17" t="str">
            <v/>
          </cell>
          <cell r="AD17" t="str">
            <v/>
          </cell>
          <cell r="AF17" t="str">
            <v/>
          </cell>
          <cell r="AG17" t="str">
            <v/>
          </cell>
          <cell r="AJ17" t="str">
            <v/>
          </cell>
          <cell r="AL17" t="str">
            <v/>
          </cell>
          <cell r="AM17" t="str">
            <v/>
          </cell>
          <cell r="AP17" t="str">
            <v/>
          </cell>
          <cell r="AR17" t="str">
            <v/>
          </cell>
          <cell r="AS17" t="str">
            <v/>
          </cell>
          <cell r="AV17" t="str">
            <v/>
          </cell>
          <cell r="AX17" t="str">
            <v/>
          </cell>
          <cell r="AY17" t="str">
            <v/>
          </cell>
          <cell r="BB17" t="str">
            <v/>
          </cell>
          <cell r="BD17" t="str">
            <v/>
          </cell>
          <cell r="BE17" t="str">
            <v/>
          </cell>
          <cell r="BH17" t="str">
            <v/>
          </cell>
          <cell r="BJ17" t="str">
            <v/>
          </cell>
          <cell r="BK17" t="str">
            <v/>
          </cell>
          <cell r="BM17" t="str">
            <v/>
          </cell>
          <cell r="BO17" t="str">
            <v/>
          </cell>
          <cell r="BP17" t="str">
            <v/>
          </cell>
          <cell r="BR17" t="str">
            <v/>
          </cell>
          <cell r="BT17" t="str">
            <v/>
          </cell>
          <cell r="BU17" t="str">
            <v/>
          </cell>
          <cell r="BW17" t="str">
            <v/>
          </cell>
          <cell r="BY17" t="str">
            <v/>
          </cell>
          <cell r="BZ17" t="str">
            <v/>
          </cell>
          <cell r="CB17" t="str">
            <v/>
          </cell>
          <cell r="CD17" t="str">
            <v/>
          </cell>
          <cell r="CE17" t="str">
            <v/>
          </cell>
          <cell r="CG17" t="str">
            <v/>
          </cell>
        </row>
        <row r="18">
          <cell r="A18">
            <v>13</v>
          </cell>
          <cell r="B18" t="str">
            <v>Petr Malinovský</v>
          </cell>
          <cell r="C18" t="str">
            <v>Feeder Team Krnov ÚS SMS</v>
          </cell>
          <cell r="D18">
            <v>20240</v>
          </cell>
          <cell r="F18">
            <v>6</v>
          </cell>
          <cell r="H18" t="str">
            <v>Vratislav Raclavský</v>
          </cell>
          <cell r="I18" t="str">
            <v>Feeder Team Krnov ÚS SMS</v>
          </cell>
          <cell r="J18">
            <v>30110</v>
          </cell>
          <cell r="L18">
            <v>1</v>
          </cell>
          <cell r="N18" t="str">
            <v>Petr Beneš</v>
          </cell>
          <cell r="O18" t="str">
            <v>Chemical Brothers ČRS</v>
          </cell>
          <cell r="P18">
            <v>0</v>
          </cell>
          <cell r="R18">
            <v>14.5</v>
          </cell>
          <cell r="T18" t="str">
            <v/>
          </cell>
          <cell r="U18" t="str">
            <v/>
          </cell>
          <cell r="X18" t="str">
            <v/>
          </cell>
          <cell r="Z18" t="str">
            <v/>
          </cell>
          <cell r="AA18" t="str">
            <v/>
          </cell>
          <cell r="AD18" t="str">
            <v/>
          </cell>
          <cell r="AF18" t="str">
            <v/>
          </cell>
          <cell r="AG18" t="str">
            <v/>
          </cell>
          <cell r="AJ18" t="str">
            <v/>
          </cell>
          <cell r="AL18" t="str">
            <v/>
          </cell>
          <cell r="AM18" t="str">
            <v/>
          </cell>
          <cell r="AP18" t="str">
            <v/>
          </cell>
          <cell r="AR18" t="str">
            <v/>
          </cell>
          <cell r="AS18" t="str">
            <v/>
          </cell>
          <cell r="AV18" t="str">
            <v/>
          </cell>
          <cell r="AX18" t="str">
            <v/>
          </cell>
          <cell r="AY18" t="str">
            <v/>
          </cell>
          <cell r="BB18" t="str">
            <v/>
          </cell>
          <cell r="BD18" t="str">
            <v/>
          </cell>
          <cell r="BE18" t="str">
            <v/>
          </cell>
          <cell r="BH18" t="str">
            <v/>
          </cell>
          <cell r="BJ18" t="str">
            <v/>
          </cell>
          <cell r="BK18" t="str">
            <v/>
          </cell>
          <cell r="BM18" t="str">
            <v/>
          </cell>
          <cell r="BO18" t="str">
            <v/>
          </cell>
          <cell r="BP18" t="str">
            <v/>
          </cell>
          <cell r="BR18" t="str">
            <v/>
          </cell>
          <cell r="BT18" t="str">
            <v/>
          </cell>
          <cell r="BU18" t="str">
            <v/>
          </cell>
          <cell r="BW18" t="str">
            <v/>
          </cell>
          <cell r="BY18" t="str">
            <v/>
          </cell>
          <cell r="BZ18" t="str">
            <v/>
          </cell>
          <cell r="CB18" t="str">
            <v/>
          </cell>
          <cell r="CD18" t="str">
            <v/>
          </cell>
          <cell r="CE18" t="str">
            <v/>
          </cell>
          <cell r="CG18" t="str">
            <v/>
          </cell>
        </row>
        <row r="19">
          <cell r="A19">
            <v>14</v>
          </cell>
          <cell r="B19" t="str">
            <v>Vítězslav Král ml.</v>
          </cell>
          <cell r="C19" t="str">
            <v>Colmic feeder team Polička MRS</v>
          </cell>
          <cell r="D19">
            <v>0</v>
          </cell>
          <cell r="F19">
            <v>14</v>
          </cell>
          <cell r="H19" t="str">
            <v>Emil Kalous</v>
          </cell>
          <cell r="I19" t="str">
            <v>Mušováci FEEDER Team - MRS</v>
          </cell>
          <cell r="J19">
            <v>0</v>
          </cell>
          <cell r="L19">
            <v>15</v>
          </cell>
          <cell r="N19" t="str">
            <v>Josef Malík</v>
          </cell>
          <cell r="O19" t="str">
            <v>Mušováci FEEDER Team - MRS</v>
          </cell>
          <cell r="P19">
            <v>0</v>
          </cell>
          <cell r="R19">
            <v>14.5</v>
          </cell>
          <cell r="T19" t="str">
            <v/>
          </cell>
          <cell r="U19" t="str">
            <v/>
          </cell>
          <cell r="X19" t="str">
            <v/>
          </cell>
          <cell r="Z19" t="str">
            <v/>
          </cell>
          <cell r="AA19" t="str">
            <v/>
          </cell>
          <cell r="AD19" t="str">
            <v/>
          </cell>
          <cell r="AF19" t="str">
            <v/>
          </cell>
          <cell r="AG19" t="str">
            <v/>
          </cell>
          <cell r="AJ19" t="str">
            <v/>
          </cell>
          <cell r="AL19" t="str">
            <v/>
          </cell>
          <cell r="AM19" t="str">
            <v/>
          </cell>
          <cell r="AP19" t="str">
            <v/>
          </cell>
          <cell r="AR19" t="str">
            <v/>
          </cell>
          <cell r="AS19" t="str">
            <v/>
          </cell>
          <cell r="AV19" t="str">
            <v/>
          </cell>
          <cell r="AX19" t="str">
            <v/>
          </cell>
          <cell r="AY19" t="str">
            <v/>
          </cell>
          <cell r="BB19" t="str">
            <v/>
          </cell>
          <cell r="BD19" t="str">
            <v/>
          </cell>
          <cell r="BE19" t="str">
            <v/>
          </cell>
          <cell r="BH19" t="str">
            <v/>
          </cell>
          <cell r="BJ19" t="str">
            <v/>
          </cell>
          <cell r="BK19" t="str">
            <v/>
          </cell>
          <cell r="BM19" t="str">
            <v/>
          </cell>
          <cell r="BO19" t="str">
            <v/>
          </cell>
          <cell r="BP19" t="str">
            <v/>
          </cell>
          <cell r="BR19" t="str">
            <v/>
          </cell>
          <cell r="BT19" t="str">
            <v/>
          </cell>
          <cell r="BU19" t="str">
            <v/>
          </cell>
          <cell r="BW19" t="str">
            <v/>
          </cell>
          <cell r="BY19" t="str">
            <v/>
          </cell>
          <cell r="BZ19" t="str">
            <v/>
          </cell>
          <cell r="CB19" t="str">
            <v/>
          </cell>
          <cell r="CD19" t="str">
            <v/>
          </cell>
          <cell r="CE19" t="str">
            <v/>
          </cell>
          <cell r="CG19" t="str">
            <v/>
          </cell>
        </row>
        <row r="20">
          <cell r="A20">
            <v>15</v>
          </cell>
          <cell r="B20" t="str">
            <v/>
          </cell>
          <cell r="C20" t="str">
            <v/>
          </cell>
          <cell r="F20" t="str">
            <v/>
          </cell>
          <cell r="H20" t="str">
            <v/>
          </cell>
          <cell r="I20" t="str">
            <v/>
          </cell>
          <cell r="L20" t="str">
            <v/>
          </cell>
          <cell r="N20" t="str">
            <v/>
          </cell>
          <cell r="O20" t="str">
            <v/>
          </cell>
          <cell r="R20" t="str">
            <v/>
          </cell>
          <cell r="T20" t="str">
            <v/>
          </cell>
          <cell r="U20" t="str">
            <v/>
          </cell>
          <cell r="X20" t="str">
            <v/>
          </cell>
          <cell r="Z20" t="str">
            <v/>
          </cell>
          <cell r="AA20" t="str">
            <v/>
          </cell>
          <cell r="AD20" t="str">
            <v/>
          </cell>
          <cell r="AF20" t="str">
            <v/>
          </cell>
          <cell r="AG20" t="str">
            <v/>
          </cell>
          <cell r="AJ20" t="str">
            <v/>
          </cell>
          <cell r="AL20" t="str">
            <v/>
          </cell>
          <cell r="AM20" t="str">
            <v/>
          </cell>
          <cell r="AP20" t="str">
            <v/>
          </cell>
          <cell r="AR20" t="str">
            <v/>
          </cell>
          <cell r="AS20" t="str">
            <v/>
          </cell>
          <cell r="AV20" t="str">
            <v/>
          </cell>
          <cell r="AX20" t="str">
            <v/>
          </cell>
          <cell r="AY20" t="str">
            <v/>
          </cell>
          <cell r="BB20" t="str">
            <v/>
          </cell>
          <cell r="BD20" t="str">
            <v/>
          </cell>
          <cell r="BE20" t="str">
            <v/>
          </cell>
          <cell r="BH20" t="str">
            <v/>
          </cell>
          <cell r="BJ20" t="str">
            <v/>
          </cell>
          <cell r="BK20" t="str">
            <v/>
          </cell>
          <cell r="BM20" t="str">
            <v/>
          </cell>
          <cell r="BO20" t="str">
            <v/>
          </cell>
          <cell r="BP20" t="str">
            <v/>
          </cell>
          <cell r="BR20" t="str">
            <v/>
          </cell>
          <cell r="BT20" t="str">
            <v/>
          </cell>
          <cell r="BU20" t="str">
            <v/>
          </cell>
          <cell r="BW20" t="str">
            <v/>
          </cell>
          <cell r="BY20" t="str">
            <v/>
          </cell>
          <cell r="BZ20" t="str">
            <v/>
          </cell>
          <cell r="CB20" t="str">
            <v/>
          </cell>
          <cell r="CD20" t="str">
            <v/>
          </cell>
          <cell r="CE20" t="str">
            <v/>
          </cell>
          <cell r="CG20" t="str">
            <v/>
          </cell>
        </row>
        <row r="21">
          <cell r="A21">
            <v>16</v>
          </cell>
          <cell r="B21" t="str">
            <v/>
          </cell>
          <cell r="C21" t="str">
            <v/>
          </cell>
          <cell r="F21" t="str">
            <v/>
          </cell>
          <cell r="H21" t="str">
            <v/>
          </cell>
          <cell r="I21" t="str">
            <v/>
          </cell>
          <cell r="L21" t="str">
            <v/>
          </cell>
          <cell r="N21" t="str">
            <v/>
          </cell>
          <cell r="O21" t="str">
            <v/>
          </cell>
          <cell r="R21" t="str">
            <v/>
          </cell>
          <cell r="T21" t="str">
            <v/>
          </cell>
          <cell r="U21" t="str">
            <v/>
          </cell>
          <cell r="X21" t="str">
            <v/>
          </cell>
          <cell r="Z21" t="str">
            <v/>
          </cell>
          <cell r="AA21" t="str">
            <v/>
          </cell>
          <cell r="AD21" t="str">
            <v/>
          </cell>
          <cell r="AF21" t="str">
            <v/>
          </cell>
          <cell r="AG21" t="str">
            <v/>
          </cell>
          <cell r="AJ21" t="str">
            <v/>
          </cell>
          <cell r="AL21" t="str">
            <v/>
          </cell>
          <cell r="AM21" t="str">
            <v/>
          </cell>
          <cell r="AP21" t="str">
            <v/>
          </cell>
          <cell r="AR21" t="str">
            <v/>
          </cell>
          <cell r="AS21" t="str">
            <v/>
          </cell>
          <cell r="AV21" t="str">
            <v/>
          </cell>
          <cell r="AX21" t="str">
            <v/>
          </cell>
          <cell r="AY21" t="str">
            <v/>
          </cell>
          <cell r="BB21" t="str">
            <v/>
          </cell>
          <cell r="BD21" t="str">
            <v/>
          </cell>
          <cell r="BE21" t="str">
            <v/>
          </cell>
          <cell r="BH21" t="str">
            <v/>
          </cell>
          <cell r="BJ21" t="str">
            <v/>
          </cell>
          <cell r="BK21" t="str">
            <v/>
          </cell>
          <cell r="BM21" t="str">
            <v/>
          </cell>
          <cell r="BO21" t="str">
            <v/>
          </cell>
          <cell r="BP21" t="str">
            <v/>
          </cell>
          <cell r="BR21" t="str">
            <v/>
          </cell>
          <cell r="BT21" t="str">
            <v/>
          </cell>
          <cell r="BU21" t="str">
            <v/>
          </cell>
          <cell r="BW21" t="str">
            <v/>
          </cell>
          <cell r="BY21" t="str">
            <v/>
          </cell>
          <cell r="BZ21" t="str">
            <v/>
          </cell>
          <cell r="CB21" t="str">
            <v/>
          </cell>
          <cell r="CD21" t="str">
            <v/>
          </cell>
          <cell r="CE21" t="str">
            <v/>
          </cell>
          <cell r="CG21" t="str">
            <v/>
          </cell>
        </row>
        <row r="22">
          <cell r="A22">
            <v>17</v>
          </cell>
          <cell r="B22" t="str">
            <v/>
          </cell>
          <cell r="C22" t="str">
            <v/>
          </cell>
          <cell r="F22" t="str">
            <v/>
          </cell>
          <cell r="H22" t="str">
            <v/>
          </cell>
          <cell r="I22" t="str">
            <v/>
          </cell>
          <cell r="L22" t="str">
            <v/>
          </cell>
          <cell r="N22" t="str">
            <v/>
          </cell>
          <cell r="O22" t="str">
            <v/>
          </cell>
          <cell r="R22" t="str">
            <v/>
          </cell>
          <cell r="T22" t="str">
            <v/>
          </cell>
          <cell r="U22" t="str">
            <v/>
          </cell>
          <cell r="X22" t="str">
            <v/>
          </cell>
          <cell r="Z22" t="str">
            <v/>
          </cell>
          <cell r="AA22" t="str">
            <v/>
          </cell>
          <cell r="AD22" t="str">
            <v/>
          </cell>
          <cell r="AF22" t="str">
            <v/>
          </cell>
          <cell r="AG22" t="str">
            <v/>
          </cell>
          <cell r="AJ22" t="str">
            <v/>
          </cell>
          <cell r="AL22" t="str">
            <v/>
          </cell>
          <cell r="AM22" t="str">
            <v/>
          </cell>
          <cell r="AP22" t="str">
            <v/>
          </cell>
          <cell r="AR22" t="str">
            <v/>
          </cell>
          <cell r="AS22" t="str">
            <v/>
          </cell>
          <cell r="AV22" t="str">
            <v/>
          </cell>
          <cell r="AX22" t="str">
            <v/>
          </cell>
          <cell r="AY22" t="str">
            <v/>
          </cell>
          <cell r="BB22" t="str">
            <v/>
          </cell>
          <cell r="BD22" t="str">
            <v/>
          </cell>
          <cell r="BE22" t="str">
            <v/>
          </cell>
          <cell r="BH22" t="str">
            <v/>
          </cell>
          <cell r="BJ22" t="str">
            <v/>
          </cell>
          <cell r="BK22" t="str">
            <v/>
          </cell>
          <cell r="BM22" t="str">
            <v/>
          </cell>
          <cell r="BO22" t="str">
            <v/>
          </cell>
          <cell r="BP22" t="str">
            <v/>
          </cell>
          <cell r="BR22" t="str">
            <v/>
          </cell>
          <cell r="BT22" t="str">
            <v/>
          </cell>
          <cell r="BU22" t="str">
            <v/>
          </cell>
          <cell r="BW22" t="str">
            <v/>
          </cell>
          <cell r="BY22" t="str">
            <v/>
          </cell>
          <cell r="BZ22" t="str">
            <v/>
          </cell>
          <cell r="CB22" t="str">
            <v/>
          </cell>
          <cell r="CD22" t="str">
            <v/>
          </cell>
          <cell r="CE22" t="str">
            <v/>
          </cell>
          <cell r="CG22" t="str">
            <v/>
          </cell>
        </row>
        <row r="23">
          <cell r="A23">
            <v>18</v>
          </cell>
          <cell r="B23" t="str">
            <v/>
          </cell>
          <cell r="C23" t="str">
            <v/>
          </cell>
          <cell r="F23" t="str">
            <v/>
          </cell>
          <cell r="H23" t="str">
            <v/>
          </cell>
          <cell r="I23" t="str">
            <v/>
          </cell>
          <cell r="L23" t="str">
            <v/>
          </cell>
          <cell r="N23" t="str">
            <v/>
          </cell>
          <cell r="O23" t="str">
            <v/>
          </cell>
          <cell r="R23" t="str">
            <v/>
          </cell>
          <cell r="T23" t="str">
            <v/>
          </cell>
          <cell r="U23" t="str">
            <v/>
          </cell>
          <cell r="X23" t="str">
            <v/>
          </cell>
          <cell r="Z23" t="str">
            <v/>
          </cell>
          <cell r="AA23" t="str">
            <v/>
          </cell>
          <cell r="AD23" t="str">
            <v/>
          </cell>
          <cell r="AF23" t="str">
            <v/>
          </cell>
          <cell r="AG23" t="str">
            <v/>
          </cell>
          <cell r="AJ23" t="str">
            <v/>
          </cell>
          <cell r="AL23" t="str">
            <v/>
          </cell>
          <cell r="AM23" t="str">
            <v/>
          </cell>
          <cell r="AP23" t="str">
            <v/>
          </cell>
          <cell r="AR23" t="str">
            <v/>
          </cell>
          <cell r="AS23" t="str">
            <v/>
          </cell>
          <cell r="AV23" t="str">
            <v/>
          </cell>
          <cell r="AX23" t="str">
            <v/>
          </cell>
          <cell r="AY23" t="str">
            <v/>
          </cell>
          <cell r="BB23" t="str">
            <v/>
          </cell>
          <cell r="BD23" t="str">
            <v/>
          </cell>
          <cell r="BE23" t="str">
            <v/>
          </cell>
          <cell r="BH23" t="str">
            <v/>
          </cell>
          <cell r="BJ23" t="str">
            <v/>
          </cell>
          <cell r="BK23" t="str">
            <v/>
          </cell>
          <cell r="BM23" t="str">
            <v/>
          </cell>
          <cell r="BO23" t="str">
            <v/>
          </cell>
          <cell r="BP23" t="str">
            <v/>
          </cell>
          <cell r="BR23" t="str">
            <v/>
          </cell>
          <cell r="BT23" t="str">
            <v/>
          </cell>
          <cell r="BU23" t="str">
            <v/>
          </cell>
          <cell r="BW23" t="str">
            <v/>
          </cell>
          <cell r="BY23" t="str">
            <v/>
          </cell>
          <cell r="BZ23" t="str">
            <v/>
          </cell>
          <cell r="CB23" t="str">
            <v/>
          </cell>
          <cell r="CD23" t="str">
            <v/>
          </cell>
          <cell r="CE23" t="str">
            <v/>
          </cell>
          <cell r="CG23" t="str">
            <v/>
          </cell>
        </row>
        <row r="24">
          <cell r="A24">
            <v>19</v>
          </cell>
          <cell r="B24" t="str">
            <v/>
          </cell>
          <cell r="C24" t="str">
            <v/>
          </cell>
          <cell r="F24" t="str">
            <v/>
          </cell>
          <cell r="H24" t="str">
            <v/>
          </cell>
          <cell r="I24" t="str">
            <v/>
          </cell>
          <cell r="L24" t="str">
            <v/>
          </cell>
          <cell r="N24" t="str">
            <v/>
          </cell>
          <cell r="O24" t="str">
            <v/>
          </cell>
          <cell r="R24" t="str">
            <v/>
          </cell>
          <cell r="T24" t="str">
            <v/>
          </cell>
          <cell r="U24" t="str">
            <v/>
          </cell>
          <cell r="X24" t="str">
            <v/>
          </cell>
          <cell r="Z24" t="str">
            <v/>
          </cell>
          <cell r="AA24" t="str">
            <v/>
          </cell>
          <cell r="AD24" t="str">
            <v/>
          </cell>
          <cell r="AF24" t="str">
            <v/>
          </cell>
          <cell r="AG24" t="str">
            <v/>
          </cell>
          <cell r="AJ24" t="str">
            <v/>
          </cell>
          <cell r="AL24" t="str">
            <v/>
          </cell>
          <cell r="AM24" t="str">
            <v/>
          </cell>
          <cell r="AP24" t="str">
            <v/>
          </cell>
          <cell r="AR24" t="str">
            <v/>
          </cell>
          <cell r="AS24" t="str">
            <v/>
          </cell>
          <cell r="AV24" t="str">
            <v/>
          </cell>
          <cell r="AX24" t="str">
            <v/>
          </cell>
          <cell r="AY24" t="str">
            <v/>
          </cell>
          <cell r="BB24" t="str">
            <v/>
          </cell>
          <cell r="BD24" t="str">
            <v/>
          </cell>
          <cell r="BE24" t="str">
            <v/>
          </cell>
          <cell r="BH24" t="str">
            <v/>
          </cell>
          <cell r="BJ24" t="str">
            <v/>
          </cell>
          <cell r="BK24" t="str">
            <v/>
          </cell>
          <cell r="BM24" t="str">
            <v/>
          </cell>
          <cell r="BO24" t="str">
            <v/>
          </cell>
          <cell r="BP24" t="str">
            <v/>
          </cell>
          <cell r="BR24" t="str">
            <v/>
          </cell>
          <cell r="BT24" t="str">
            <v/>
          </cell>
          <cell r="BU24" t="str">
            <v/>
          </cell>
          <cell r="BW24" t="str">
            <v/>
          </cell>
          <cell r="BY24" t="str">
            <v/>
          </cell>
          <cell r="BZ24" t="str">
            <v/>
          </cell>
          <cell r="CB24" t="str">
            <v/>
          </cell>
          <cell r="CD24" t="str">
            <v/>
          </cell>
          <cell r="CE24" t="str">
            <v/>
          </cell>
          <cell r="CG24" t="str">
            <v/>
          </cell>
        </row>
        <row r="25">
          <cell r="A25">
            <v>20</v>
          </cell>
          <cell r="B25" t="str">
            <v/>
          </cell>
          <cell r="C25" t="str">
            <v/>
          </cell>
          <cell r="F25" t="str">
            <v/>
          </cell>
          <cell r="H25" t="str">
            <v/>
          </cell>
          <cell r="I25" t="str">
            <v/>
          </cell>
          <cell r="L25" t="str">
            <v/>
          </cell>
          <cell r="N25" t="str">
            <v/>
          </cell>
          <cell r="O25" t="str">
            <v/>
          </cell>
          <cell r="R25" t="str">
            <v/>
          </cell>
          <cell r="T25" t="str">
            <v/>
          </cell>
          <cell r="U25" t="str">
            <v/>
          </cell>
          <cell r="X25" t="str">
            <v/>
          </cell>
          <cell r="Z25" t="str">
            <v/>
          </cell>
          <cell r="AA25" t="str">
            <v/>
          </cell>
          <cell r="AD25" t="str">
            <v/>
          </cell>
          <cell r="AF25" t="str">
            <v/>
          </cell>
          <cell r="AG25" t="str">
            <v/>
          </cell>
          <cell r="AJ25" t="str">
            <v/>
          </cell>
          <cell r="AL25" t="str">
            <v/>
          </cell>
          <cell r="AM25" t="str">
            <v/>
          </cell>
          <cell r="AP25" t="str">
            <v/>
          </cell>
          <cell r="AR25" t="str">
            <v/>
          </cell>
          <cell r="AS25" t="str">
            <v/>
          </cell>
          <cell r="AV25" t="str">
            <v/>
          </cell>
          <cell r="AX25" t="str">
            <v/>
          </cell>
          <cell r="AY25" t="str">
            <v/>
          </cell>
          <cell r="BB25" t="str">
            <v/>
          </cell>
          <cell r="BD25" t="str">
            <v/>
          </cell>
          <cell r="BE25" t="str">
            <v/>
          </cell>
          <cell r="BH25" t="str">
            <v/>
          </cell>
          <cell r="BJ25" t="str">
            <v/>
          </cell>
          <cell r="BK25" t="str">
            <v/>
          </cell>
          <cell r="BM25" t="str">
            <v/>
          </cell>
          <cell r="BO25" t="str">
            <v/>
          </cell>
          <cell r="BP25" t="str">
            <v/>
          </cell>
          <cell r="BR25" t="str">
            <v/>
          </cell>
          <cell r="BT25" t="str">
            <v/>
          </cell>
          <cell r="BU25" t="str">
            <v/>
          </cell>
          <cell r="BW25" t="str">
            <v/>
          </cell>
          <cell r="BY25" t="str">
            <v/>
          </cell>
          <cell r="BZ25" t="str">
            <v/>
          </cell>
          <cell r="CB25" t="str">
            <v/>
          </cell>
          <cell r="CD25" t="str">
            <v/>
          </cell>
          <cell r="CE25" t="str">
            <v/>
          </cell>
          <cell r="CG25" t="str">
            <v/>
          </cell>
        </row>
        <row r="26">
          <cell r="A26">
            <v>21</v>
          </cell>
          <cell r="B26" t="str">
            <v/>
          </cell>
          <cell r="C26" t="str">
            <v/>
          </cell>
          <cell r="F26" t="str">
            <v/>
          </cell>
          <cell r="H26" t="str">
            <v/>
          </cell>
          <cell r="I26" t="str">
            <v/>
          </cell>
          <cell r="L26" t="str">
            <v/>
          </cell>
          <cell r="N26" t="str">
            <v/>
          </cell>
          <cell r="O26" t="str">
            <v/>
          </cell>
          <cell r="R26" t="str">
            <v/>
          </cell>
          <cell r="T26" t="str">
            <v/>
          </cell>
          <cell r="U26" t="str">
            <v/>
          </cell>
          <cell r="X26" t="str">
            <v/>
          </cell>
          <cell r="Z26" t="str">
            <v/>
          </cell>
          <cell r="AA26" t="str">
            <v/>
          </cell>
          <cell r="AD26" t="str">
            <v/>
          </cell>
          <cell r="AF26" t="str">
            <v/>
          </cell>
          <cell r="AG26" t="str">
            <v/>
          </cell>
          <cell r="AJ26" t="str">
            <v/>
          </cell>
          <cell r="AL26" t="str">
            <v/>
          </cell>
          <cell r="AM26" t="str">
            <v/>
          </cell>
          <cell r="AP26" t="str">
            <v/>
          </cell>
          <cell r="AR26" t="str">
            <v/>
          </cell>
          <cell r="AS26" t="str">
            <v/>
          </cell>
          <cell r="AV26" t="str">
            <v/>
          </cell>
          <cell r="AX26" t="str">
            <v/>
          </cell>
          <cell r="AY26" t="str">
            <v/>
          </cell>
          <cell r="BB26" t="str">
            <v/>
          </cell>
          <cell r="BD26" t="str">
            <v/>
          </cell>
          <cell r="BE26" t="str">
            <v/>
          </cell>
          <cell r="BH26" t="str">
            <v/>
          </cell>
          <cell r="BJ26" t="str">
            <v/>
          </cell>
          <cell r="BK26" t="str">
            <v/>
          </cell>
          <cell r="BM26" t="str">
            <v/>
          </cell>
          <cell r="BO26" t="str">
            <v/>
          </cell>
          <cell r="BP26" t="str">
            <v/>
          </cell>
          <cell r="BR26" t="str">
            <v/>
          </cell>
          <cell r="BT26" t="str">
            <v/>
          </cell>
          <cell r="BU26" t="str">
            <v/>
          </cell>
          <cell r="BW26" t="str">
            <v/>
          </cell>
          <cell r="BY26" t="str">
            <v/>
          </cell>
          <cell r="BZ26" t="str">
            <v/>
          </cell>
          <cell r="CB26" t="str">
            <v/>
          </cell>
          <cell r="CD26" t="str">
            <v/>
          </cell>
          <cell r="CE26" t="str">
            <v/>
          </cell>
          <cell r="CG26" t="str">
            <v/>
          </cell>
        </row>
        <row r="27">
          <cell r="A27">
            <v>22</v>
          </cell>
          <cell r="B27" t="str">
            <v/>
          </cell>
          <cell r="C27" t="str">
            <v/>
          </cell>
          <cell r="F27" t="str">
            <v/>
          </cell>
          <cell r="H27" t="str">
            <v/>
          </cell>
          <cell r="I27" t="str">
            <v/>
          </cell>
          <cell r="L27" t="str">
            <v/>
          </cell>
          <cell r="N27" t="str">
            <v/>
          </cell>
          <cell r="O27" t="str">
            <v/>
          </cell>
          <cell r="R27" t="str">
            <v/>
          </cell>
          <cell r="T27" t="str">
            <v/>
          </cell>
          <cell r="U27" t="str">
            <v/>
          </cell>
          <cell r="X27" t="str">
            <v/>
          </cell>
          <cell r="Z27" t="str">
            <v/>
          </cell>
          <cell r="AA27" t="str">
            <v/>
          </cell>
          <cell r="AD27" t="str">
            <v/>
          </cell>
          <cell r="AF27" t="str">
            <v/>
          </cell>
          <cell r="AG27" t="str">
            <v/>
          </cell>
          <cell r="AJ27" t="str">
            <v/>
          </cell>
          <cell r="AL27" t="str">
            <v/>
          </cell>
          <cell r="AM27" t="str">
            <v/>
          </cell>
          <cell r="AP27" t="str">
            <v/>
          </cell>
          <cell r="AR27" t="str">
            <v/>
          </cell>
          <cell r="AS27" t="str">
            <v/>
          </cell>
          <cell r="AV27" t="str">
            <v/>
          </cell>
          <cell r="AX27" t="str">
            <v/>
          </cell>
          <cell r="AY27" t="str">
            <v/>
          </cell>
          <cell r="BB27" t="str">
            <v/>
          </cell>
          <cell r="BD27" t="str">
            <v/>
          </cell>
          <cell r="BE27" t="str">
            <v/>
          </cell>
          <cell r="BH27" t="str">
            <v/>
          </cell>
          <cell r="BJ27" t="str">
            <v/>
          </cell>
          <cell r="BK27" t="str">
            <v/>
          </cell>
          <cell r="BM27" t="str">
            <v/>
          </cell>
          <cell r="BO27" t="str">
            <v/>
          </cell>
          <cell r="BP27" t="str">
            <v/>
          </cell>
          <cell r="BR27" t="str">
            <v/>
          </cell>
          <cell r="BT27" t="str">
            <v/>
          </cell>
          <cell r="BU27" t="str">
            <v/>
          </cell>
          <cell r="BW27" t="str">
            <v/>
          </cell>
          <cell r="BY27" t="str">
            <v/>
          </cell>
          <cell r="BZ27" t="str">
            <v/>
          </cell>
          <cell r="CB27" t="str">
            <v/>
          </cell>
          <cell r="CD27" t="str">
            <v/>
          </cell>
          <cell r="CE27" t="str">
            <v/>
          </cell>
          <cell r="CG27" t="str">
            <v/>
          </cell>
        </row>
        <row r="28">
          <cell r="A28">
            <v>23</v>
          </cell>
          <cell r="B28" t="str">
            <v/>
          </cell>
          <cell r="C28" t="str">
            <v/>
          </cell>
          <cell r="F28" t="str">
            <v/>
          </cell>
          <cell r="H28" t="str">
            <v/>
          </cell>
          <cell r="I28" t="str">
            <v/>
          </cell>
          <cell r="L28" t="str">
            <v/>
          </cell>
          <cell r="N28" t="str">
            <v/>
          </cell>
          <cell r="O28" t="str">
            <v/>
          </cell>
          <cell r="R28" t="str">
            <v/>
          </cell>
          <cell r="T28" t="str">
            <v/>
          </cell>
          <cell r="U28" t="str">
            <v/>
          </cell>
          <cell r="X28" t="str">
            <v/>
          </cell>
          <cell r="Z28" t="str">
            <v/>
          </cell>
          <cell r="AA28" t="str">
            <v/>
          </cell>
          <cell r="AD28" t="str">
            <v/>
          </cell>
          <cell r="AF28" t="str">
            <v/>
          </cell>
          <cell r="AG28" t="str">
            <v/>
          </cell>
          <cell r="AJ28" t="str">
            <v/>
          </cell>
          <cell r="AL28" t="str">
            <v/>
          </cell>
          <cell r="AM28" t="str">
            <v/>
          </cell>
          <cell r="AP28" t="str">
            <v/>
          </cell>
          <cell r="AR28" t="str">
            <v/>
          </cell>
          <cell r="AS28" t="str">
            <v/>
          </cell>
          <cell r="AV28" t="str">
            <v/>
          </cell>
          <cell r="AX28" t="str">
            <v/>
          </cell>
          <cell r="AY28" t="str">
            <v/>
          </cell>
          <cell r="BB28" t="str">
            <v/>
          </cell>
          <cell r="BD28" t="str">
            <v/>
          </cell>
          <cell r="BE28" t="str">
            <v/>
          </cell>
          <cell r="BH28" t="str">
            <v/>
          </cell>
          <cell r="BJ28" t="str">
            <v/>
          </cell>
          <cell r="BK28" t="str">
            <v/>
          </cell>
          <cell r="BM28" t="str">
            <v/>
          </cell>
          <cell r="BO28" t="str">
            <v/>
          </cell>
          <cell r="BP28" t="str">
            <v/>
          </cell>
          <cell r="BR28" t="str">
            <v/>
          </cell>
          <cell r="BT28" t="str">
            <v/>
          </cell>
          <cell r="BU28" t="str">
            <v/>
          </cell>
          <cell r="BW28" t="str">
            <v/>
          </cell>
          <cell r="BY28" t="str">
            <v/>
          </cell>
          <cell r="BZ28" t="str">
            <v/>
          </cell>
          <cell r="CB28" t="str">
            <v/>
          </cell>
          <cell r="CD28" t="str">
            <v/>
          </cell>
          <cell r="CE28" t="str">
            <v/>
          </cell>
          <cell r="CG28" t="str">
            <v/>
          </cell>
        </row>
        <row r="29">
          <cell r="A29">
            <v>24</v>
          </cell>
          <cell r="B29" t="str">
            <v/>
          </cell>
          <cell r="C29" t="str">
            <v/>
          </cell>
          <cell r="F29" t="str">
            <v/>
          </cell>
          <cell r="H29" t="str">
            <v/>
          </cell>
          <cell r="I29" t="str">
            <v/>
          </cell>
          <cell r="L29" t="str">
            <v/>
          </cell>
          <cell r="N29" t="str">
            <v/>
          </cell>
          <cell r="O29" t="str">
            <v/>
          </cell>
          <cell r="R29" t="str">
            <v/>
          </cell>
          <cell r="T29" t="str">
            <v/>
          </cell>
          <cell r="U29" t="str">
            <v/>
          </cell>
          <cell r="X29" t="str">
            <v/>
          </cell>
          <cell r="Z29" t="str">
            <v/>
          </cell>
          <cell r="AA29" t="str">
            <v/>
          </cell>
          <cell r="AD29" t="str">
            <v/>
          </cell>
          <cell r="AF29" t="str">
            <v/>
          </cell>
          <cell r="AG29" t="str">
            <v/>
          </cell>
          <cell r="AJ29" t="str">
            <v/>
          </cell>
          <cell r="AL29" t="str">
            <v/>
          </cell>
          <cell r="AM29" t="str">
            <v/>
          </cell>
          <cell r="AP29" t="str">
            <v/>
          </cell>
          <cell r="AR29" t="str">
            <v/>
          </cell>
          <cell r="AS29" t="str">
            <v/>
          </cell>
          <cell r="AV29" t="str">
            <v/>
          </cell>
          <cell r="AX29" t="str">
            <v/>
          </cell>
          <cell r="AY29" t="str">
            <v/>
          </cell>
          <cell r="BB29" t="str">
            <v/>
          </cell>
          <cell r="BD29" t="str">
            <v/>
          </cell>
          <cell r="BE29" t="str">
            <v/>
          </cell>
          <cell r="BH29" t="str">
            <v/>
          </cell>
          <cell r="BJ29" t="str">
            <v/>
          </cell>
          <cell r="BK29" t="str">
            <v/>
          </cell>
          <cell r="BM29" t="str">
            <v/>
          </cell>
          <cell r="BO29" t="str">
            <v/>
          </cell>
          <cell r="BP29" t="str">
            <v/>
          </cell>
          <cell r="BR29" t="str">
            <v/>
          </cell>
          <cell r="BT29" t="str">
            <v/>
          </cell>
          <cell r="BU29" t="str">
            <v/>
          </cell>
          <cell r="BW29" t="str">
            <v/>
          </cell>
          <cell r="BY29" t="str">
            <v/>
          </cell>
          <cell r="BZ29" t="str">
            <v/>
          </cell>
          <cell r="CB29" t="str">
            <v/>
          </cell>
          <cell r="CD29" t="str">
            <v/>
          </cell>
          <cell r="CE29" t="str">
            <v/>
          </cell>
          <cell r="CG29" t="str">
            <v/>
          </cell>
        </row>
        <row r="30">
          <cell r="A30">
            <v>25</v>
          </cell>
          <cell r="B30" t="str">
            <v/>
          </cell>
          <cell r="C30" t="str">
            <v/>
          </cell>
          <cell r="F30" t="str">
            <v/>
          </cell>
          <cell r="H30" t="str">
            <v/>
          </cell>
          <cell r="I30" t="str">
            <v/>
          </cell>
          <cell r="L30" t="str">
            <v/>
          </cell>
          <cell r="N30" t="str">
            <v/>
          </cell>
          <cell r="O30" t="str">
            <v/>
          </cell>
          <cell r="R30" t="str">
            <v/>
          </cell>
          <cell r="T30" t="str">
            <v/>
          </cell>
          <cell r="U30" t="str">
            <v/>
          </cell>
          <cell r="X30" t="str">
            <v/>
          </cell>
          <cell r="Z30" t="str">
            <v/>
          </cell>
          <cell r="AA30" t="str">
            <v/>
          </cell>
          <cell r="AD30" t="str">
            <v/>
          </cell>
          <cell r="AF30" t="str">
            <v/>
          </cell>
          <cell r="AG30" t="str">
            <v/>
          </cell>
          <cell r="AJ30" t="str">
            <v/>
          </cell>
          <cell r="AL30" t="str">
            <v/>
          </cell>
          <cell r="AM30" t="str">
            <v/>
          </cell>
          <cell r="AP30" t="str">
            <v/>
          </cell>
          <cell r="AR30" t="str">
            <v/>
          </cell>
          <cell r="AS30" t="str">
            <v/>
          </cell>
          <cell r="AV30" t="str">
            <v/>
          </cell>
          <cell r="AX30" t="str">
            <v/>
          </cell>
          <cell r="AY30" t="str">
            <v/>
          </cell>
          <cell r="BB30" t="str">
            <v/>
          </cell>
          <cell r="BD30" t="str">
            <v/>
          </cell>
          <cell r="BE30" t="str">
            <v/>
          </cell>
          <cell r="BH30" t="str">
            <v/>
          </cell>
          <cell r="BJ30" t="str">
            <v/>
          </cell>
          <cell r="BK30" t="str">
            <v/>
          </cell>
          <cell r="BM30" t="str">
            <v/>
          </cell>
          <cell r="BO30" t="str">
            <v/>
          </cell>
          <cell r="BP30" t="str">
            <v/>
          </cell>
          <cell r="BR30" t="str">
            <v/>
          </cell>
          <cell r="BT30" t="str">
            <v/>
          </cell>
          <cell r="BU30" t="str">
            <v/>
          </cell>
          <cell r="BW30" t="str">
            <v/>
          </cell>
          <cell r="BY30" t="str">
            <v/>
          </cell>
          <cell r="BZ30" t="str">
            <v/>
          </cell>
          <cell r="CB30" t="str">
            <v/>
          </cell>
          <cell r="CD30" t="str">
            <v/>
          </cell>
          <cell r="CE30" t="str">
            <v/>
          </cell>
          <cell r="CG30" t="str">
            <v/>
          </cell>
        </row>
        <row r="31">
          <cell r="A31">
            <v>26</v>
          </cell>
          <cell r="B31" t="str">
            <v/>
          </cell>
          <cell r="C31" t="str">
            <v/>
          </cell>
          <cell r="F31" t="str">
            <v/>
          </cell>
          <cell r="H31" t="str">
            <v/>
          </cell>
          <cell r="I31" t="str">
            <v/>
          </cell>
          <cell r="L31" t="str">
            <v/>
          </cell>
          <cell r="N31" t="str">
            <v/>
          </cell>
          <cell r="O31" t="str">
            <v/>
          </cell>
          <cell r="R31" t="str">
            <v/>
          </cell>
          <cell r="T31" t="str">
            <v/>
          </cell>
          <cell r="U31" t="str">
            <v/>
          </cell>
          <cell r="X31" t="str">
            <v/>
          </cell>
          <cell r="Z31" t="str">
            <v/>
          </cell>
          <cell r="AA31" t="str">
            <v/>
          </cell>
          <cell r="AD31" t="str">
            <v/>
          </cell>
          <cell r="AF31" t="str">
            <v/>
          </cell>
          <cell r="AG31" t="str">
            <v/>
          </cell>
          <cell r="AJ31" t="str">
            <v/>
          </cell>
          <cell r="AL31" t="str">
            <v/>
          </cell>
          <cell r="AM31" t="str">
            <v/>
          </cell>
          <cell r="AP31" t="str">
            <v/>
          </cell>
          <cell r="AR31" t="str">
            <v/>
          </cell>
          <cell r="AS31" t="str">
            <v/>
          </cell>
          <cell r="AV31" t="str">
            <v/>
          </cell>
          <cell r="AX31" t="str">
            <v/>
          </cell>
          <cell r="AY31" t="str">
            <v/>
          </cell>
          <cell r="BB31" t="str">
            <v/>
          </cell>
          <cell r="BD31" t="str">
            <v/>
          </cell>
          <cell r="BE31" t="str">
            <v/>
          </cell>
          <cell r="BH31" t="str">
            <v/>
          </cell>
          <cell r="BJ31" t="str">
            <v/>
          </cell>
          <cell r="BK31" t="str">
            <v/>
          </cell>
          <cell r="BM31" t="str">
            <v/>
          </cell>
          <cell r="BO31" t="str">
            <v/>
          </cell>
          <cell r="BP31" t="str">
            <v/>
          </cell>
          <cell r="BR31" t="str">
            <v/>
          </cell>
          <cell r="BT31" t="str">
            <v/>
          </cell>
          <cell r="BU31" t="str">
            <v/>
          </cell>
          <cell r="BW31" t="str">
            <v/>
          </cell>
          <cell r="BY31" t="str">
            <v/>
          </cell>
          <cell r="BZ31" t="str">
            <v/>
          </cell>
          <cell r="CB31" t="str">
            <v/>
          </cell>
          <cell r="CD31" t="str">
            <v/>
          </cell>
          <cell r="CE31" t="str">
            <v/>
          </cell>
          <cell r="CG31" t="str">
            <v/>
          </cell>
        </row>
        <row r="32">
          <cell r="A32">
            <v>27</v>
          </cell>
          <cell r="B32" t="str">
            <v/>
          </cell>
          <cell r="C32" t="str">
            <v/>
          </cell>
          <cell r="F32" t="str">
            <v/>
          </cell>
          <cell r="H32" t="str">
            <v/>
          </cell>
          <cell r="I32" t="str">
            <v/>
          </cell>
          <cell r="L32" t="str">
            <v/>
          </cell>
          <cell r="N32" t="str">
            <v/>
          </cell>
          <cell r="O32" t="str">
            <v/>
          </cell>
          <cell r="R32" t="str">
            <v/>
          </cell>
          <cell r="T32" t="str">
            <v/>
          </cell>
          <cell r="U32" t="str">
            <v/>
          </cell>
          <cell r="X32" t="str">
            <v/>
          </cell>
          <cell r="Z32" t="str">
            <v/>
          </cell>
          <cell r="AA32" t="str">
            <v/>
          </cell>
          <cell r="AD32" t="str">
            <v/>
          </cell>
          <cell r="AF32" t="str">
            <v/>
          </cell>
          <cell r="AG32" t="str">
            <v/>
          </cell>
          <cell r="AJ32" t="str">
            <v/>
          </cell>
          <cell r="AL32" t="str">
            <v/>
          </cell>
          <cell r="AM32" t="str">
            <v/>
          </cell>
          <cell r="AP32" t="str">
            <v/>
          </cell>
          <cell r="AR32" t="str">
            <v/>
          </cell>
          <cell r="AS32" t="str">
            <v/>
          </cell>
          <cell r="AV32" t="str">
            <v/>
          </cell>
          <cell r="AX32" t="str">
            <v/>
          </cell>
          <cell r="AY32" t="str">
            <v/>
          </cell>
          <cell r="BB32" t="str">
            <v/>
          </cell>
          <cell r="BD32" t="str">
            <v/>
          </cell>
          <cell r="BE32" t="str">
            <v/>
          </cell>
          <cell r="BH32" t="str">
            <v/>
          </cell>
          <cell r="BJ32" t="str">
            <v/>
          </cell>
          <cell r="BK32" t="str">
            <v/>
          </cell>
          <cell r="BM32" t="str">
            <v/>
          </cell>
          <cell r="BO32" t="str">
            <v/>
          </cell>
          <cell r="BP32" t="str">
            <v/>
          </cell>
          <cell r="BR32" t="str">
            <v/>
          </cell>
          <cell r="BT32" t="str">
            <v/>
          </cell>
          <cell r="BU32" t="str">
            <v/>
          </cell>
          <cell r="BW32" t="str">
            <v/>
          </cell>
          <cell r="BY32" t="str">
            <v/>
          </cell>
          <cell r="BZ32" t="str">
            <v/>
          </cell>
          <cell r="CB32" t="str">
            <v/>
          </cell>
          <cell r="CD32" t="str">
            <v/>
          </cell>
          <cell r="CE32" t="str">
            <v/>
          </cell>
          <cell r="CG32" t="str">
            <v/>
          </cell>
        </row>
        <row r="33">
          <cell r="A33">
            <v>28</v>
          </cell>
          <cell r="B33" t="str">
            <v/>
          </cell>
          <cell r="C33" t="str">
            <v/>
          </cell>
          <cell r="F33" t="str">
            <v/>
          </cell>
          <cell r="H33" t="str">
            <v/>
          </cell>
          <cell r="I33" t="str">
            <v/>
          </cell>
          <cell r="L33" t="str">
            <v/>
          </cell>
          <cell r="N33" t="str">
            <v/>
          </cell>
          <cell r="O33" t="str">
            <v/>
          </cell>
          <cell r="R33" t="str">
            <v/>
          </cell>
          <cell r="T33" t="str">
            <v/>
          </cell>
          <cell r="U33" t="str">
            <v/>
          </cell>
          <cell r="X33" t="str">
            <v/>
          </cell>
          <cell r="Z33" t="str">
            <v/>
          </cell>
          <cell r="AA33" t="str">
            <v/>
          </cell>
          <cell r="AD33" t="str">
            <v/>
          </cell>
          <cell r="AF33" t="str">
            <v/>
          </cell>
          <cell r="AG33" t="str">
            <v/>
          </cell>
          <cell r="AJ33" t="str">
            <v/>
          </cell>
          <cell r="AL33" t="str">
            <v/>
          </cell>
          <cell r="AM33" t="str">
            <v/>
          </cell>
          <cell r="AP33" t="str">
            <v/>
          </cell>
          <cell r="AR33" t="str">
            <v/>
          </cell>
          <cell r="AS33" t="str">
            <v/>
          </cell>
          <cell r="AV33" t="str">
            <v/>
          </cell>
          <cell r="AX33" t="str">
            <v/>
          </cell>
          <cell r="AY33" t="str">
            <v/>
          </cell>
          <cell r="BB33" t="str">
            <v/>
          </cell>
          <cell r="BD33" t="str">
            <v/>
          </cell>
          <cell r="BE33" t="str">
            <v/>
          </cell>
          <cell r="BH33" t="str">
            <v/>
          </cell>
          <cell r="BJ33" t="str">
            <v/>
          </cell>
          <cell r="BK33" t="str">
            <v/>
          </cell>
          <cell r="BM33" t="str">
            <v/>
          </cell>
          <cell r="BO33" t="str">
            <v/>
          </cell>
          <cell r="BP33" t="str">
            <v/>
          </cell>
          <cell r="BR33" t="str">
            <v/>
          </cell>
          <cell r="BT33" t="str">
            <v/>
          </cell>
          <cell r="BU33" t="str">
            <v/>
          </cell>
          <cell r="BW33" t="str">
            <v/>
          </cell>
          <cell r="BY33" t="str">
            <v/>
          </cell>
          <cell r="BZ33" t="str">
            <v/>
          </cell>
          <cell r="CB33" t="str">
            <v/>
          </cell>
          <cell r="CD33" t="str">
            <v/>
          </cell>
          <cell r="CE33" t="str">
            <v/>
          </cell>
          <cell r="CG33" t="str">
            <v/>
          </cell>
        </row>
        <row r="34">
          <cell r="A34">
            <v>29</v>
          </cell>
          <cell r="B34" t="str">
            <v/>
          </cell>
          <cell r="C34" t="str">
            <v/>
          </cell>
          <cell r="F34" t="str">
            <v/>
          </cell>
          <cell r="H34" t="str">
            <v/>
          </cell>
          <cell r="I34" t="str">
            <v/>
          </cell>
          <cell r="L34" t="str">
            <v/>
          </cell>
          <cell r="N34" t="str">
            <v/>
          </cell>
          <cell r="O34" t="str">
            <v/>
          </cell>
          <cell r="R34" t="str">
            <v/>
          </cell>
          <cell r="T34" t="str">
            <v/>
          </cell>
          <cell r="U34" t="str">
            <v/>
          </cell>
          <cell r="X34" t="str">
            <v/>
          </cell>
          <cell r="Z34" t="str">
            <v/>
          </cell>
          <cell r="AA34" t="str">
            <v/>
          </cell>
          <cell r="AD34" t="str">
            <v/>
          </cell>
          <cell r="AF34" t="str">
            <v/>
          </cell>
          <cell r="AG34" t="str">
            <v/>
          </cell>
          <cell r="AJ34" t="str">
            <v/>
          </cell>
          <cell r="AL34" t="str">
            <v/>
          </cell>
          <cell r="AM34" t="str">
            <v/>
          </cell>
          <cell r="AP34" t="str">
            <v/>
          </cell>
          <cell r="AR34" t="str">
            <v/>
          </cell>
          <cell r="AS34" t="str">
            <v/>
          </cell>
          <cell r="AV34" t="str">
            <v/>
          </cell>
          <cell r="AX34" t="str">
            <v/>
          </cell>
          <cell r="AY34" t="str">
            <v/>
          </cell>
          <cell r="BB34" t="str">
            <v/>
          </cell>
          <cell r="BD34" t="str">
            <v/>
          </cell>
          <cell r="BE34" t="str">
            <v/>
          </cell>
          <cell r="BH34" t="str">
            <v/>
          </cell>
          <cell r="BJ34" t="str">
            <v/>
          </cell>
          <cell r="BK34" t="str">
            <v/>
          </cell>
          <cell r="BM34" t="str">
            <v/>
          </cell>
          <cell r="BO34" t="str">
            <v/>
          </cell>
          <cell r="BP34" t="str">
            <v/>
          </cell>
          <cell r="BR34" t="str">
            <v/>
          </cell>
          <cell r="BT34" t="str">
            <v/>
          </cell>
          <cell r="BU34" t="str">
            <v/>
          </cell>
          <cell r="BW34" t="str">
            <v/>
          </cell>
          <cell r="BY34" t="str">
            <v/>
          </cell>
          <cell r="BZ34" t="str">
            <v/>
          </cell>
          <cell r="CB34" t="str">
            <v/>
          </cell>
          <cell r="CD34" t="str">
            <v/>
          </cell>
          <cell r="CE34" t="str">
            <v/>
          </cell>
          <cell r="CG34" t="str">
            <v/>
          </cell>
        </row>
        <row r="35">
          <cell r="A35">
            <v>30</v>
          </cell>
          <cell r="B35" t="str">
            <v/>
          </cell>
          <cell r="C35" t="str">
            <v/>
          </cell>
          <cell r="F35" t="str">
            <v/>
          </cell>
          <cell r="H35" t="str">
            <v/>
          </cell>
          <cell r="I35" t="str">
            <v/>
          </cell>
          <cell r="L35" t="str">
            <v/>
          </cell>
          <cell r="N35" t="str">
            <v/>
          </cell>
          <cell r="O35" t="str">
            <v/>
          </cell>
          <cell r="R35" t="str">
            <v/>
          </cell>
          <cell r="T35" t="str">
            <v/>
          </cell>
          <cell r="U35" t="str">
            <v/>
          </cell>
          <cell r="X35" t="str">
            <v/>
          </cell>
          <cell r="Z35" t="str">
            <v/>
          </cell>
          <cell r="AA35" t="str">
            <v/>
          </cell>
          <cell r="AD35" t="str">
            <v/>
          </cell>
          <cell r="AF35" t="str">
            <v/>
          </cell>
          <cell r="AG35" t="str">
            <v/>
          </cell>
          <cell r="AJ35" t="str">
            <v/>
          </cell>
          <cell r="AL35" t="str">
            <v/>
          </cell>
          <cell r="AM35" t="str">
            <v/>
          </cell>
          <cell r="AP35" t="str">
            <v/>
          </cell>
          <cell r="AR35" t="str">
            <v/>
          </cell>
          <cell r="AS35" t="str">
            <v/>
          </cell>
          <cell r="AV35" t="str">
            <v/>
          </cell>
          <cell r="AX35" t="str">
            <v/>
          </cell>
          <cell r="AY35" t="str">
            <v/>
          </cell>
          <cell r="BB35" t="str">
            <v/>
          </cell>
          <cell r="BD35" t="str">
            <v/>
          </cell>
          <cell r="BE35" t="str">
            <v/>
          </cell>
          <cell r="BH35" t="str">
            <v/>
          </cell>
          <cell r="BJ35" t="str">
            <v/>
          </cell>
          <cell r="BK35" t="str">
            <v/>
          </cell>
          <cell r="BM35" t="str">
            <v/>
          </cell>
          <cell r="BO35" t="str">
            <v/>
          </cell>
          <cell r="BP35" t="str">
            <v/>
          </cell>
          <cell r="BR35" t="str">
            <v/>
          </cell>
          <cell r="BT35" t="str">
            <v/>
          </cell>
          <cell r="BU35" t="str">
            <v/>
          </cell>
          <cell r="BW35" t="str">
            <v/>
          </cell>
          <cell r="BY35" t="str">
            <v/>
          </cell>
          <cell r="BZ35" t="str">
            <v/>
          </cell>
          <cell r="CB35" t="str">
            <v/>
          </cell>
          <cell r="CD35" t="str">
            <v/>
          </cell>
          <cell r="CE35" t="str">
            <v/>
          </cell>
          <cell r="CG35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8"/>
  <sheetViews>
    <sheetView tabSelected="1" zoomScalePageLayoutView="0" workbookViewId="0" topLeftCell="A1">
      <selection activeCell="A1" sqref="A1:W1"/>
    </sheetView>
  </sheetViews>
  <sheetFormatPr defaultColWidth="9.00390625" defaultRowHeight="25.5" customHeight="1" outlineLevelCol="1"/>
  <cols>
    <col min="1" max="1" width="4.00390625" style="3" customWidth="1" outlineLevel="1"/>
    <col min="2" max="2" width="43.75390625" style="3" customWidth="1"/>
    <col min="3" max="3" width="6.50390625" style="3" customWidth="1"/>
    <col min="4" max="4" width="5.25390625" style="3" customWidth="1"/>
    <col min="5" max="5" width="4.875" style="3" customWidth="1"/>
    <col min="6" max="6" width="6.50390625" style="3" customWidth="1"/>
    <col min="7" max="7" width="5.25390625" style="3" customWidth="1"/>
    <col min="8" max="8" width="4.875" style="3" customWidth="1"/>
    <col min="9" max="9" width="5.50390625" style="3" customWidth="1"/>
    <col min="10" max="10" width="5.125" style="3" customWidth="1"/>
    <col min="11" max="11" width="4.75390625" style="3" customWidth="1"/>
    <col min="12" max="12" width="5.50390625" style="3" customWidth="1"/>
    <col min="13" max="13" width="5.125" style="3" customWidth="1"/>
    <col min="14" max="14" width="4.75390625" style="3" customWidth="1"/>
    <col min="15" max="15" width="6.50390625" style="3" customWidth="1"/>
    <col min="16" max="17" width="4.75390625" style="3" customWidth="1"/>
    <col min="18" max="18" width="7.625" style="3" customWidth="1"/>
    <col min="19" max="20" width="4.75390625" style="3" customWidth="1"/>
    <col min="21" max="21" width="7.125" style="3" customWidth="1"/>
    <col min="22" max="22" width="6.125" style="3" customWidth="1"/>
    <col min="23" max="23" width="4.875" style="3" customWidth="1"/>
    <col min="24" max="16384" width="8.00390625" style="3" customWidth="1"/>
  </cols>
  <sheetData>
    <row r="1" spans="1:23" s="1" customFormat="1" ht="30.75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ht="14.25">
      <c r="A2" s="21" t="s">
        <v>1</v>
      </c>
      <c r="B2" s="21" t="s">
        <v>2</v>
      </c>
      <c r="C2" s="21" t="s">
        <v>3</v>
      </c>
      <c r="D2" s="21"/>
      <c r="E2" s="21"/>
      <c r="F2" s="21"/>
      <c r="G2" s="21"/>
      <c r="H2" s="21"/>
      <c r="I2" s="21" t="s">
        <v>4</v>
      </c>
      <c r="J2" s="21"/>
      <c r="K2" s="21"/>
      <c r="L2" s="21"/>
      <c r="M2" s="21"/>
      <c r="N2" s="21"/>
      <c r="O2" s="21" t="s">
        <v>5</v>
      </c>
      <c r="P2" s="21"/>
      <c r="Q2" s="21"/>
      <c r="R2" s="21"/>
      <c r="S2" s="21"/>
      <c r="T2" s="21"/>
      <c r="U2" s="21" t="s">
        <v>6</v>
      </c>
      <c r="V2" s="21"/>
      <c r="W2" s="21"/>
    </row>
    <row r="3" spans="1:23" ht="14.25">
      <c r="A3" s="21"/>
      <c r="B3" s="21"/>
      <c r="C3" s="21" t="s">
        <v>7</v>
      </c>
      <c r="D3" s="21"/>
      <c r="E3" s="21"/>
      <c r="F3" s="21" t="s">
        <v>8</v>
      </c>
      <c r="G3" s="21"/>
      <c r="H3" s="21"/>
      <c r="I3" s="21" t="s">
        <v>7</v>
      </c>
      <c r="J3" s="21"/>
      <c r="K3" s="21"/>
      <c r="L3" s="21" t="s">
        <v>8</v>
      </c>
      <c r="M3" s="21"/>
      <c r="N3" s="21"/>
      <c r="O3" s="21" t="s">
        <v>7</v>
      </c>
      <c r="P3" s="21"/>
      <c r="Q3" s="21"/>
      <c r="R3" s="21" t="s">
        <v>8</v>
      </c>
      <c r="S3" s="21"/>
      <c r="T3" s="21"/>
      <c r="U3" s="21"/>
      <c r="V3" s="21"/>
      <c r="W3" s="21"/>
    </row>
    <row r="4" spans="1:23" ht="15.75">
      <c r="A4" s="21"/>
      <c r="B4" s="21"/>
      <c r="C4" s="4" t="s">
        <v>9</v>
      </c>
      <c r="D4" s="4" t="s">
        <v>10</v>
      </c>
      <c r="E4" s="5" t="s">
        <v>11</v>
      </c>
      <c r="F4" s="4" t="s">
        <v>9</v>
      </c>
      <c r="G4" s="4" t="s">
        <v>10</v>
      </c>
      <c r="H4" s="5" t="s">
        <v>11</v>
      </c>
      <c r="I4" s="4" t="s">
        <v>9</v>
      </c>
      <c r="J4" s="4" t="s">
        <v>10</v>
      </c>
      <c r="K4" s="5" t="s">
        <v>11</v>
      </c>
      <c r="L4" s="4" t="s">
        <v>9</v>
      </c>
      <c r="M4" s="4" t="s">
        <v>10</v>
      </c>
      <c r="N4" s="5" t="s">
        <v>11</v>
      </c>
      <c r="O4" s="5" t="s">
        <v>9</v>
      </c>
      <c r="P4" s="5" t="s">
        <v>10</v>
      </c>
      <c r="Q4" s="5" t="s">
        <v>11</v>
      </c>
      <c r="R4" s="5" t="s">
        <v>9</v>
      </c>
      <c r="S4" s="5" t="s">
        <v>10</v>
      </c>
      <c r="T4" s="5" t="s">
        <v>11</v>
      </c>
      <c r="U4" s="4" t="s">
        <v>9</v>
      </c>
      <c r="V4" s="4" t="s">
        <v>10</v>
      </c>
      <c r="W4" s="5" t="s">
        <v>11</v>
      </c>
    </row>
    <row r="5" spans="1:23" ht="25.5" customHeight="1">
      <c r="A5" s="6">
        <v>3</v>
      </c>
      <c r="B5" s="7" t="s">
        <v>12</v>
      </c>
      <c r="C5" s="8">
        <v>25440</v>
      </c>
      <c r="D5" s="9">
        <v>8</v>
      </c>
      <c r="E5" s="8">
        <v>1</v>
      </c>
      <c r="F5" s="10">
        <v>22900</v>
      </c>
      <c r="G5" s="10">
        <v>12</v>
      </c>
      <c r="H5" s="10">
        <v>2</v>
      </c>
      <c r="I5" s="10">
        <v>63080</v>
      </c>
      <c r="J5" s="11">
        <v>17</v>
      </c>
      <c r="K5" s="10">
        <v>5</v>
      </c>
      <c r="L5" s="10">
        <v>59780</v>
      </c>
      <c r="M5" s="11">
        <v>10</v>
      </c>
      <c r="N5" s="10">
        <v>2</v>
      </c>
      <c r="O5" s="10">
        <v>71460</v>
      </c>
      <c r="P5" s="10">
        <v>10</v>
      </c>
      <c r="Q5" s="10">
        <v>3</v>
      </c>
      <c r="R5" s="10">
        <v>50380</v>
      </c>
      <c r="S5" s="10">
        <v>13</v>
      </c>
      <c r="T5" s="10">
        <v>3</v>
      </c>
      <c r="U5" s="10">
        <f aca="true" t="shared" si="0" ref="U5:U18">SUM(C5,F5,I5,L5,O5,R5)</f>
        <v>293040</v>
      </c>
      <c r="V5" s="10">
        <f aca="true" t="shared" si="1" ref="V5:V18">SUM(D5,G5,J5,M5,P5,S5)</f>
        <v>70</v>
      </c>
      <c r="W5" s="12">
        <f>_xlfn.RANK.EQ(V5,V:V,1)</f>
        <v>1</v>
      </c>
    </row>
    <row r="6" spans="1:23" ht="25.5" customHeight="1">
      <c r="A6" s="6">
        <v>5</v>
      </c>
      <c r="B6" s="7" t="s">
        <v>13</v>
      </c>
      <c r="C6" s="10">
        <v>20720</v>
      </c>
      <c r="D6" s="11">
        <v>19</v>
      </c>
      <c r="E6" s="10">
        <v>5</v>
      </c>
      <c r="F6" s="8">
        <v>22410</v>
      </c>
      <c r="G6" s="8">
        <v>9</v>
      </c>
      <c r="H6" s="8">
        <v>1</v>
      </c>
      <c r="I6" s="10">
        <v>53050</v>
      </c>
      <c r="J6" s="11">
        <v>16</v>
      </c>
      <c r="K6" s="10">
        <v>4</v>
      </c>
      <c r="L6" s="10">
        <v>54540</v>
      </c>
      <c r="M6" s="11">
        <v>11</v>
      </c>
      <c r="N6" s="10">
        <v>3</v>
      </c>
      <c r="O6" s="10">
        <v>73430</v>
      </c>
      <c r="P6" s="10">
        <v>8</v>
      </c>
      <c r="Q6" s="10">
        <v>2</v>
      </c>
      <c r="R6" s="10">
        <v>61460</v>
      </c>
      <c r="S6" s="10">
        <v>8</v>
      </c>
      <c r="T6" s="10">
        <v>2</v>
      </c>
      <c r="U6" s="10">
        <f t="shared" si="0"/>
        <v>285610</v>
      </c>
      <c r="V6" s="10">
        <f t="shared" si="1"/>
        <v>71</v>
      </c>
      <c r="W6" s="12">
        <f>_xlfn.RANK.EQ(V6,V:V,1)</f>
        <v>2</v>
      </c>
    </row>
    <row r="7" spans="1:23" ht="25.5" customHeight="1">
      <c r="A7" s="6">
        <v>11</v>
      </c>
      <c r="B7" s="7" t="s">
        <v>14</v>
      </c>
      <c r="C7" s="10">
        <v>19120</v>
      </c>
      <c r="D7" s="11">
        <v>16</v>
      </c>
      <c r="E7" s="10">
        <v>3</v>
      </c>
      <c r="F7" s="10">
        <v>14900</v>
      </c>
      <c r="G7" s="10">
        <v>24</v>
      </c>
      <c r="H7" s="10">
        <v>7</v>
      </c>
      <c r="I7" s="10">
        <v>57710</v>
      </c>
      <c r="J7" s="11">
        <v>10</v>
      </c>
      <c r="K7" s="10">
        <v>2</v>
      </c>
      <c r="L7" s="10">
        <v>32810</v>
      </c>
      <c r="M7" s="11">
        <v>30</v>
      </c>
      <c r="N7" s="10">
        <v>11</v>
      </c>
      <c r="O7" s="8">
        <v>76620</v>
      </c>
      <c r="P7" s="8">
        <v>8</v>
      </c>
      <c r="Q7" s="8">
        <v>1</v>
      </c>
      <c r="R7" s="8">
        <v>76090</v>
      </c>
      <c r="S7" s="8">
        <v>4</v>
      </c>
      <c r="T7" s="8">
        <v>1</v>
      </c>
      <c r="U7" s="10">
        <f t="shared" si="0"/>
        <v>277250</v>
      </c>
      <c r="V7" s="10">
        <f t="shared" si="1"/>
        <v>92</v>
      </c>
      <c r="W7" s="12">
        <f>_xlfn.RANK.EQ(V7,V:V,1)</f>
        <v>3</v>
      </c>
    </row>
    <row r="8" spans="1:23" ht="25.5" customHeight="1">
      <c r="A8" s="13">
        <v>13</v>
      </c>
      <c r="B8" s="14" t="s">
        <v>15</v>
      </c>
      <c r="C8" s="15">
        <v>22160</v>
      </c>
      <c r="D8" s="16">
        <v>17</v>
      </c>
      <c r="E8" s="15">
        <v>4</v>
      </c>
      <c r="F8" s="15">
        <v>19460</v>
      </c>
      <c r="G8" s="15">
        <v>14</v>
      </c>
      <c r="H8" s="15">
        <v>3</v>
      </c>
      <c r="I8" s="15">
        <v>50920</v>
      </c>
      <c r="J8" s="16">
        <v>20</v>
      </c>
      <c r="K8" s="15">
        <v>7</v>
      </c>
      <c r="L8" s="17">
        <v>62640</v>
      </c>
      <c r="M8" s="18">
        <v>9</v>
      </c>
      <c r="N8" s="17">
        <v>1</v>
      </c>
      <c r="O8" s="15">
        <v>71030</v>
      </c>
      <c r="P8" s="15">
        <v>11</v>
      </c>
      <c r="Q8" s="15">
        <v>4</v>
      </c>
      <c r="R8" s="15">
        <v>35050</v>
      </c>
      <c r="S8" s="15">
        <v>23</v>
      </c>
      <c r="T8" s="15">
        <v>7</v>
      </c>
      <c r="U8" s="15">
        <f t="shared" si="0"/>
        <v>261260</v>
      </c>
      <c r="V8" s="15">
        <f t="shared" si="1"/>
        <v>94</v>
      </c>
      <c r="W8" s="19">
        <f>_xlfn.RANK.EQ(V8,V:V,1)</f>
        <v>4</v>
      </c>
    </row>
    <row r="9" spans="1:23" ht="25.5" customHeight="1">
      <c r="A9" s="13">
        <v>1</v>
      </c>
      <c r="B9" s="14" t="s">
        <v>16</v>
      </c>
      <c r="C9" s="15">
        <v>21760</v>
      </c>
      <c r="D9" s="16">
        <v>12</v>
      </c>
      <c r="E9" s="15">
        <v>2</v>
      </c>
      <c r="F9" s="15">
        <v>18630</v>
      </c>
      <c r="G9" s="15">
        <v>16</v>
      </c>
      <c r="H9" s="15">
        <v>4</v>
      </c>
      <c r="I9" s="15">
        <v>51820</v>
      </c>
      <c r="J9" s="16">
        <v>20</v>
      </c>
      <c r="K9" s="15">
        <v>5</v>
      </c>
      <c r="L9" s="15">
        <v>46760</v>
      </c>
      <c r="M9" s="16">
        <v>20</v>
      </c>
      <c r="N9" s="15">
        <v>6</v>
      </c>
      <c r="O9" s="15">
        <v>61980</v>
      </c>
      <c r="P9" s="15">
        <v>19</v>
      </c>
      <c r="Q9" s="15">
        <v>6</v>
      </c>
      <c r="R9" s="15">
        <v>41410</v>
      </c>
      <c r="S9" s="15">
        <v>19</v>
      </c>
      <c r="T9" s="15">
        <v>6</v>
      </c>
      <c r="U9" s="15">
        <f t="shared" si="0"/>
        <v>242360</v>
      </c>
      <c r="V9" s="15">
        <f t="shared" si="1"/>
        <v>106</v>
      </c>
      <c r="W9" s="19">
        <f>_xlfn.RANK.EQ(V9,V:V,1)</f>
        <v>5</v>
      </c>
    </row>
    <row r="10" spans="1:23" ht="25.5" customHeight="1">
      <c r="A10" s="13">
        <v>7</v>
      </c>
      <c r="B10" s="14" t="s">
        <v>17</v>
      </c>
      <c r="C10" s="15">
        <v>15810</v>
      </c>
      <c r="D10" s="16">
        <v>24</v>
      </c>
      <c r="E10" s="15">
        <v>9</v>
      </c>
      <c r="F10" s="15">
        <v>15670</v>
      </c>
      <c r="G10" s="15">
        <v>26</v>
      </c>
      <c r="H10" s="15">
        <v>9</v>
      </c>
      <c r="I10" s="17">
        <v>62620</v>
      </c>
      <c r="J10" s="18">
        <v>9</v>
      </c>
      <c r="K10" s="17">
        <v>1</v>
      </c>
      <c r="L10" s="15">
        <v>45410</v>
      </c>
      <c r="M10" s="16">
        <v>19</v>
      </c>
      <c r="N10" s="15">
        <v>5</v>
      </c>
      <c r="O10" s="15">
        <v>62650</v>
      </c>
      <c r="P10" s="15">
        <v>16</v>
      </c>
      <c r="Q10" s="15">
        <v>5</v>
      </c>
      <c r="R10" s="15">
        <v>49810</v>
      </c>
      <c r="S10" s="15">
        <v>15</v>
      </c>
      <c r="T10" s="15">
        <v>4</v>
      </c>
      <c r="U10" s="15">
        <f t="shared" si="0"/>
        <v>251970</v>
      </c>
      <c r="V10" s="15">
        <f t="shared" si="1"/>
        <v>109</v>
      </c>
      <c r="W10" s="19">
        <v>6</v>
      </c>
    </row>
    <row r="11" spans="1:23" ht="25.5" customHeight="1">
      <c r="A11" s="13">
        <v>6</v>
      </c>
      <c r="B11" s="14" t="s">
        <v>18</v>
      </c>
      <c r="C11" s="15">
        <v>17530</v>
      </c>
      <c r="D11" s="16">
        <v>23</v>
      </c>
      <c r="E11" s="15">
        <v>8</v>
      </c>
      <c r="F11" s="15">
        <v>15890</v>
      </c>
      <c r="G11" s="15">
        <v>25</v>
      </c>
      <c r="H11" s="15">
        <v>8</v>
      </c>
      <c r="I11" s="15">
        <v>40950</v>
      </c>
      <c r="J11" s="16">
        <v>25</v>
      </c>
      <c r="K11" s="15">
        <v>8</v>
      </c>
      <c r="L11" s="15">
        <v>43310</v>
      </c>
      <c r="M11" s="16">
        <v>23</v>
      </c>
      <c r="N11" s="15">
        <v>7</v>
      </c>
      <c r="O11" s="15">
        <v>34200</v>
      </c>
      <c r="P11" s="15">
        <v>27</v>
      </c>
      <c r="Q11" s="15">
        <v>8</v>
      </c>
      <c r="R11" s="15">
        <v>27140</v>
      </c>
      <c r="S11" s="15">
        <v>23.5</v>
      </c>
      <c r="T11" s="15">
        <v>9</v>
      </c>
      <c r="U11" s="15">
        <f t="shared" si="0"/>
        <v>179020</v>
      </c>
      <c r="V11" s="15">
        <f t="shared" si="1"/>
        <v>146.5</v>
      </c>
      <c r="W11" s="19">
        <f aca="true" t="shared" si="2" ref="W11:W18">_xlfn.RANK.EQ(V11,V$1:V$65536,1)</f>
        <v>7</v>
      </c>
    </row>
    <row r="12" spans="1:23" ht="25.5" customHeight="1">
      <c r="A12" s="13">
        <v>12</v>
      </c>
      <c r="B12" s="14" t="s">
        <v>19</v>
      </c>
      <c r="C12" s="15">
        <v>15970</v>
      </c>
      <c r="D12" s="16">
        <v>26</v>
      </c>
      <c r="E12" s="15">
        <v>11</v>
      </c>
      <c r="F12" s="15">
        <v>13110</v>
      </c>
      <c r="G12" s="15">
        <v>29</v>
      </c>
      <c r="H12" s="15">
        <v>12</v>
      </c>
      <c r="I12" s="15">
        <v>41220</v>
      </c>
      <c r="J12" s="16">
        <v>28</v>
      </c>
      <c r="K12" s="15">
        <v>10</v>
      </c>
      <c r="L12" s="15">
        <v>37820</v>
      </c>
      <c r="M12" s="16">
        <v>26</v>
      </c>
      <c r="N12" s="15">
        <v>9</v>
      </c>
      <c r="O12" s="15">
        <v>51770</v>
      </c>
      <c r="P12" s="15">
        <v>23</v>
      </c>
      <c r="Q12" s="15">
        <v>7</v>
      </c>
      <c r="R12" s="15">
        <v>45990</v>
      </c>
      <c r="S12" s="15">
        <v>18</v>
      </c>
      <c r="T12" s="15">
        <v>5</v>
      </c>
      <c r="U12" s="15">
        <f t="shared" si="0"/>
        <v>205880</v>
      </c>
      <c r="V12" s="15">
        <f t="shared" si="1"/>
        <v>150</v>
      </c>
      <c r="W12" s="19">
        <f t="shared" si="2"/>
        <v>8</v>
      </c>
    </row>
    <row r="13" spans="1:23" ht="25.5" customHeight="1">
      <c r="A13" s="13">
        <v>4</v>
      </c>
      <c r="B13" s="14" t="s">
        <v>20</v>
      </c>
      <c r="C13" s="15">
        <v>17030</v>
      </c>
      <c r="D13" s="16">
        <v>21</v>
      </c>
      <c r="E13" s="15">
        <v>7</v>
      </c>
      <c r="F13" s="15">
        <v>14670</v>
      </c>
      <c r="G13" s="15">
        <v>28</v>
      </c>
      <c r="H13" s="15">
        <v>10</v>
      </c>
      <c r="I13" s="15">
        <v>58230</v>
      </c>
      <c r="J13" s="16">
        <v>14</v>
      </c>
      <c r="K13" s="15">
        <v>3</v>
      </c>
      <c r="L13" s="15">
        <v>55620</v>
      </c>
      <c r="M13" s="16">
        <v>15</v>
      </c>
      <c r="N13" s="15">
        <v>4</v>
      </c>
      <c r="O13" s="15">
        <v>16450</v>
      </c>
      <c r="P13" s="15">
        <v>37</v>
      </c>
      <c r="Q13" s="15">
        <v>13</v>
      </c>
      <c r="R13" s="15">
        <v>14530</v>
      </c>
      <c r="S13" s="15">
        <v>37</v>
      </c>
      <c r="T13" s="15">
        <v>12</v>
      </c>
      <c r="U13" s="15">
        <f t="shared" si="0"/>
        <v>176530</v>
      </c>
      <c r="V13" s="15">
        <f t="shared" si="1"/>
        <v>152</v>
      </c>
      <c r="W13" s="19">
        <f t="shared" si="2"/>
        <v>9</v>
      </c>
    </row>
    <row r="14" spans="1:23" ht="25.5" customHeight="1">
      <c r="A14" s="13">
        <v>9</v>
      </c>
      <c r="B14" s="14" t="s">
        <v>21</v>
      </c>
      <c r="C14" s="15">
        <v>13790</v>
      </c>
      <c r="D14" s="16">
        <v>30</v>
      </c>
      <c r="E14" s="15">
        <v>12</v>
      </c>
      <c r="F14" s="15">
        <v>14310</v>
      </c>
      <c r="G14" s="15">
        <v>22</v>
      </c>
      <c r="H14" s="15">
        <v>6</v>
      </c>
      <c r="I14" s="15">
        <v>29880</v>
      </c>
      <c r="J14" s="16">
        <v>29</v>
      </c>
      <c r="K14" s="15">
        <v>11</v>
      </c>
      <c r="L14" s="15">
        <v>27510</v>
      </c>
      <c r="M14" s="16">
        <v>32</v>
      </c>
      <c r="N14" s="15">
        <v>12</v>
      </c>
      <c r="O14" s="15">
        <v>34790</v>
      </c>
      <c r="P14" s="15">
        <v>29</v>
      </c>
      <c r="Q14" s="15">
        <v>10</v>
      </c>
      <c r="R14" s="15">
        <v>29560</v>
      </c>
      <c r="S14" s="15">
        <v>23</v>
      </c>
      <c r="T14" s="15">
        <v>8</v>
      </c>
      <c r="U14" s="15">
        <f t="shared" si="0"/>
        <v>149840</v>
      </c>
      <c r="V14" s="15">
        <f t="shared" si="1"/>
        <v>165</v>
      </c>
      <c r="W14" s="19">
        <f t="shared" si="2"/>
        <v>10</v>
      </c>
    </row>
    <row r="15" spans="1:23" ht="25.5" customHeight="1">
      <c r="A15" s="13">
        <v>8</v>
      </c>
      <c r="B15" s="14" t="s">
        <v>22</v>
      </c>
      <c r="C15" s="15">
        <v>18440</v>
      </c>
      <c r="D15" s="16">
        <v>20</v>
      </c>
      <c r="E15" s="15">
        <v>6</v>
      </c>
      <c r="F15" s="15">
        <v>16740</v>
      </c>
      <c r="G15" s="15">
        <v>21</v>
      </c>
      <c r="H15" s="15">
        <v>5</v>
      </c>
      <c r="I15" s="15">
        <v>51400</v>
      </c>
      <c r="J15" s="16">
        <v>27</v>
      </c>
      <c r="K15" s="15">
        <v>9</v>
      </c>
      <c r="L15" s="15">
        <v>36450</v>
      </c>
      <c r="M15" s="16">
        <v>26</v>
      </c>
      <c r="N15" s="15">
        <v>10</v>
      </c>
      <c r="O15" s="15">
        <v>17790</v>
      </c>
      <c r="P15" s="15">
        <v>37.5</v>
      </c>
      <c r="Q15" s="15">
        <v>14</v>
      </c>
      <c r="R15" s="15">
        <v>12880</v>
      </c>
      <c r="S15" s="15">
        <v>37</v>
      </c>
      <c r="T15" s="15">
        <v>14</v>
      </c>
      <c r="U15" s="15">
        <f t="shared" si="0"/>
        <v>153700</v>
      </c>
      <c r="V15" s="15">
        <f t="shared" si="1"/>
        <v>168.5</v>
      </c>
      <c r="W15" s="19">
        <f t="shared" si="2"/>
        <v>11</v>
      </c>
    </row>
    <row r="16" spans="1:23" ht="25.5" customHeight="1">
      <c r="A16" s="13">
        <v>2</v>
      </c>
      <c r="B16" s="14" t="s">
        <v>23</v>
      </c>
      <c r="C16" s="15">
        <v>16340</v>
      </c>
      <c r="D16" s="16">
        <v>25</v>
      </c>
      <c r="E16" s="15">
        <v>10</v>
      </c>
      <c r="F16" s="15">
        <v>13490</v>
      </c>
      <c r="G16" s="15">
        <v>28</v>
      </c>
      <c r="H16" s="15">
        <v>10</v>
      </c>
      <c r="I16" s="15">
        <v>35380</v>
      </c>
      <c r="J16" s="16">
        <v>32</v>
      </c>
      <c r="K16" s="15">
        <v>12</v>
      </c>
      <c r="L16" s="15">
        <v>40590</v>
      </c>
      <c r="M16" s="16">
        <v>23</v>
      </c>
      <c r="N16" s="15">
        <v>7</v>
      </c>
      <c r="O16" s="15">
        <v>28760</v>
      </c>
      <c r="P16" s="15">
        <v>31</v>
      </c>
      <c r="Q16" s="15">
        <v>11</v>
      </c>
      <c r="R16" s="15">
        <v>7050</v>
      </c>
      <c r="S16" s="15">
        <v>37.5</v>
      </c>
      <c r="T16" s="15">
        <v>14</v>
      </c>
      <c r="U16" s="15">
        <f t="shared" si="0"/>
        <v>141610</v>
      </c>
      <c r="V16" s="15">
        <f t="shared" si="1"/>
        <v>176.5</v>
      </c>
      <c r="W16" s="19">
        <f t="shared" si="2"/>
        <v>12</v>
      </c>
    </row>
    <row r="17" spans="1:23" ht="25.5" customHeight="1">
      <c r="A17" s="13">
        <v>14</v>
      </c>
      <c r="B17" s="14" t="s">
        <v>24</v>
      </c>
      <c r="C17" s="15">
        <v>11730</v>
      </c>
      <c r="D17" s="16">
        <v>37</v>
      </c>
      <c r="E17" s="15">
        <v>13</v>
      </c>
      <c r="F17" s="15">
        <v>11070</v>
      </c>
      <c r="G17" s="15">
        <v>29</v>
      </c>
      <c r="H17" s="15">
        <v>12</v>
      </c>
      <c r="I17" s="15">
        <v>26080</v>
      </c>
      <c r="J17" s="16">
        <v>35</v>
      </c>
      <c r="K17" s="15">
        <v>13</v>
      </c>
      <c r="L17" s="15">
        <v>20420</v>
      </c>
      <c r="M17" s="16">
        <v>34</v>
      </c>
      <c r="N17" s="15">
        <v>13</v>
      </c>
      <c r="O17" s="15">
        <v>42780</v>
      </c>
      <c r="P17" s="15">
        <v>29</v>
      </c>
      <c r="Q17" s="15">
        <v>9</v>
      </c>
      <c r="R17" s="15">
        <v>20810</v>
      </c>
      <c r="S17" s="15">
        <v>30</v>
      </c>
      <c r="T17" s="15">
        <v>10</v>
      </c>
      <c r="U17" s="15">
        <f t="shared" si="0"/>
        <v>132890</v>
      </c>
      <c r="V17" s="15">
        <f t="shared" si="1"/>
        <v>194</v>
      </c>
      <c r="W17" s="19">
        <f t="shared" si="2"/>
        <v>13</v>
      </c>
    </row>
    <row r="18" spans="1:23" ht="25.5" customHeight="1">
      <c r="A18" s="13">
        <v>10</v>
      </c>
      <c r="B18" s="14" t="s">
        <v>25</v>
      </c>
      <c r="C18" s="15">
        <v>10930</v>
      </c>
      <c r="D18" s="16">
        <v>37</v>
      </c>
      <c r="E18" s="15">
        <v>13</v>
      </c>
      <c r="F18" s="15">
        <v>9500</v>
      </c>
      <c r="G18" s="15">
        <v>32</v>
      </c>
      <c r="H18" s="15">
        <v>14</v>
      </c>
      <c r="I18" s="15">
        <v>14690</v>
      </c>
      <c r="J18" s="16">
        <v>40</v>
      </c>
      <c r="K18" s="15">
        <v>14</v>
      </c>
      <c r="L18" s="15">
        <v>14490</v>
      </c>
      <c r="M18" s="16">
        <v>39</v>
      </c>
      <c r="N18" s="15">
        <v>14</v>
      </c>
      <c r="O18" s="15">
        <v>23660</v>
      </c>
      <c r="P18" s="15">
        <v>35.5</v>
      </c>
      <c r="Q18" s="15">
        <v>12</v>
      </c>
      <c r="R18" s="15">
        <v>20280</v>
      </c>
      <c r="S18" s="15">
        <v>32</v>
      </c>
      <c r="T18" s="15">
        <v>11</v>
      </c>
      <c r="U18" s="15">
        <f t="shared" si="0"/>
        <v>93550</v>
      </c>
      <c r="V18" s="15">
        <f t="shared" si="1"/>
        <v>215.5</v>
      </c>
      <c r="W18" s="19">
        <f t="shared" si="2"/>
        <v>14</v>
      </c>
    </row>
  </sheetData>
  <sheetProtection/>
  <mergeCells count="13">
    <mergeCell ref="L3:N3"/>
    <mergeCell ref="O3:Q3"/>
    <mergeCell ref="R3:T3"/>
    <mergeCell ref="A1:W1"/>
    <mergeCell ref="A2:A4"/>
    <mergeCell ref="B2:B4"/>
    <mergeCell ref="C2:H2"/>
    <mergeCell ref="I2:N2"/>
    <mergeCell ref="O2:T2"/>
    <mergeCell ref="U2:W3"/>
    <mergeCell ref="C3:E3"/>
    <mergeCell ref="F3:H3"/>
    <mergeCell ref="I3:K3"/>
  </mergeCells>
  <printOptions horizontalCentered="1"/>
  <pageMargins left="0.3153543307086611" right="0.354330708661417" top="1.067322834645669" bottom="0.6877952755905512" header="0.511811023622047" footer="0.354330708661417"/>
  <pageSetup fitToHeight="0" fitToWidth="1" horizontalDpi="300" verticalDpi="300" orientation="landscape" paperSize="9" scale="77" r:id="rId1"/>
  <headerFooter alignWithMargins="0">
    <oddHeader>&amp;C&amp;"Arial1,Regular"&amp;14Celkové výsledky 1. LIGA LRU feeder 2015 
&amp;A</oddHeader>
    <oddFooter>&amp;L&amp;"Arial1,Regular"&amp;10&amp;F &amp;D&amp;C&amp;"Arial1,Regular"&amp;10©JankuJiri&amp;R&amp;"Arial1,Regular"&amp;10&amp;P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54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5.375" style="3" customWidth="1"/>
    <col min="2" max="2" width="6.25390625" style="91" customWidth="1"/>
    <col min="3" max="3" width="17.00390625" style="91" customWidth="1"/>
    <col min="4" max="4" width="8.875" style="3" customWidth="1"/>
    <col min="5" max="5" width="8.00390625" style="3" customWidth="1"/>
    <col min="6" max="6" width="6.25390625" style="3" customWidth="1"/>
    <col min="7" max="7" width="7.00390625" style="3" customWidth="1"/>
    <col min="8" max="8" width="3.625" style="3" customWidth="1"/>
    <col min="9" max="9" width="7.75390625" style="3" customWidth="1"/>
    <col min="10" max="10" width="5.00390625" style="3" customWidth="1"/>
    <col min="11" max="11" width="8.00390625" style="3" customWidth="1"/>
    <col min="12" max="12" width="4.25390625" style="3" customWidth="1"/>
    <col min="13" max="13" width="8.00390625" style="3" customWidth="1"/>
    <col min="14" max="14" width="4.50390625" style="3" customWidth="1"/>
    <col min="15" max="15" width="8.00390625" style="3" customWidth="1"/>
    <col min="16" max="16" width="4.00390625" style="3" customWidth="1"/>
    <col min="17" max="17" width="8.00390625" style="3" customWidth="1"/>
    <col min="18" max="18" width="5.375" style="3" customWidth="1"/>
    <col min="19" max="19" width="4.875" style="3" customWidth="1"/>
    <col min="20" max="16384" width="8.00390625" style="3" customWidth="1"/>
  </cols>
  <sheetData>
    <row r="1" spans="1:18" s="22" customFormat="1" ht="25.5" customHeight="1">
      <c r="A1" s="92"/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</row>
    <row r="2" spans="1:19" ht="14.25">
      <c r="A2" s="93"/>
      <c r="B2" s="94" t="s">
        <v>26</v>
      </c>
      <c r="C2" s="21" t="s">
        <v>27</v>
      </c>
      <c r="D2" s="21" t="s">
        <v>28</v>
      </c>
      <c r="E2" s="95" t="s">
        <v>29</v>
      </c>
      <c r="F2" s="95"/>
      <c r="G2" s="21" t="s">
        <v>30</v>
      </c>
      <c r="H2" s="21"/>
      <c r="I2" s="21"/>
      <c r="J2" s="21"/>
      <c r="K2" s="96" t="s">
        <v>31</v>
      </c>
      <c r="L2" s="96"/>
      <c r="M2" s="96"/>
      <c r="N2" s="96"/>
      <c r="O2" s="23"/>
      <c r="P2" s="24"/>
      <c r="Q2" s="21" t="s">
        <v>6</v>
      </c>
      <c r="R2" s="21"/>
      <c r="S2" s="21"/>
    </row>
    <row r="3" spans="1:19" ht="14.25">
      <c r="A3" s="93"/>
      <c r="B3" s="94"/>
      <c r="C3" s="21"/>
      <c r="D3" s="21"/>
      <c r="E3" s="25" t="s">
        <v>7</v>
      </c>
      <c r="F3" s="2"/>
      <c r="G3" s="2" t="s">
        <v>8</v>
      </c>
      <c r="H3" s="2"/>
      <c r="I3" s="2" t="s">
        <v>7</v>
      </c>
      <c r="J3" s="2"/>
      <c r="K3" s="26" t="s">
        <v>8</v>
      </c>
      <c r="L3" s="27"/>
      <c r="M3" s="25" t="s">
        <v>7</v>
      </c>
      <c r="N3" s="2"/>
      <c r="O3" s="28" t="s">
        <v>8</v>
      </c>
      <c r="P3" s="27"/>
      <c r="Q3" s="21"/>
      <c r="R3" s="21"/>
      <c r="S3" s="21"/>
    </row>
    <row r="4" spans="1:19" ht="15.75">
      <c r="A4" s="93"/>
      <c r="B4" s="94"/>
      <c r="C4" s="21"/>
      <c r="D4" s="21"/>
      <c r="E4" s="29" t="s">
        <v>9</v>
      </c>
      <c r="F4" s="30" t="s">
        <v>10</v>
      </c>
      <c r="G4" s="30" t="s">
        <v>9</v>
      </c>
      <c r="H4" s="30" t="s">
        <v>10</v>
      </c>
      <c r="I4" s="30" t="s">
        <v>9</v>
      </c>
      <c r="J4" s="30" t="s">
        <v>10</v>
      </c>
      <c r="K4" s="30" t="s">
        <v>9</v>
      </c>
      <c r="L4" s="4" t="s">
        <v>10</v>
      </c>
      <c r="M4" s="29" t="s">
        <v>9</v>
      </c>
      <c r="N4" s="4" t="s">
        <v>10</v>
      </c>
      <c r="O4" s="29" t="s">
        <v>9</v>
      </c>
      <c r="P4" s="4" t="s">
        <v>10</v>
      </c>
      <c r="Q4" s="4" t="s">
        <v>9</v>
      </c>
      <c r="R4" s="4" t="s">
        <v>10</v>
      </c>
      <c r="S4" s="5" t="s">
        <v>11</v>
      </c>
    </row>
    <row r="5" spans="1:19" ht="18" customHeight="1">
      <c r="A5" s="31">
        <v>13</v>
      </c>
      <c r="B5" s="32">
        <v>2763</v>
      </c>
      <c r="C5" s="32" t="s">
        <v>32</v>
      </c>
      <c r="D5" s="33" t="s">
        <v>33</v>
      </c>
      <c r="E5" s="34">
        <v>9370</v>
      </c>
      <c r="F5" s="35">
        <v>1</v>
      </c>
      <c r="G5" s="34">
        <v>10800</v>
      </c>
      <c r="H5" s="34">
        <v>1</v>
      </c>
      <c r="I5" s="36">
        <v>19230</v>
      </c>
      <c r="J5" s="37">
        <v>5</v>
      </c>
      <c r="K5" s="36">
        <v>17380</v>
      </c>
      <c r="L5" s="37">
        <v>6</v>
      </c>
      <c r="M5" s="38">
        <v>23740</v>
      </c>
      <c r="N5" s="37">
        <v>4</v>
      </c>
      <c r="O5" s="39">
        <v>26230</v>
      </c>
      <c r="P5" s="40">
        <v>1</v>
      </c>
      <c r="Q5" s="41">
        <f aca="true" t="shared" si="0" ref="Q5:Q36">SUM(E5,G5,I5,K5,M5,O5)</f>
        <v>106750</v>
      </c>
      <c r="R5" s="36">
        <f aca="true" t="shared" si="1" ref="R5:R36">SUM(F5,H5,J5,L5,N5,P5)</f>
        <v>18</v>
      </c>
      <c r="S5" s="42">
        <v>1</v>
      </c>
    </row>
    <row r="6" spans="1:19" ht="18" customHeight="1">
      <c r="A6" s="31">
        <v>8</v>
      </c>
      <c r="B6" s="32">
        <v>5390</v>
      </c>
      <c r="C6" s="32" t="s">
        <v>34</v>
      </c>
      <c r="D6" s="33" t="s">
        <v>33</v>
      </c>
      <c r="E6" s="43">
        <v>8980</v>
      </c>
      <c r="F6" s="44">
        <v>3</v>
      </c>
      <c r="G6" s="34">
        <v>9560</v>
      </c>
      <c r="H6" s="34">
        <v>1</v>
      </c>
      <c r="I6" s="36">
        <v>21450</v>
      </c>
      <c r="J6" s="37">
        <v>3</v>
      </c>
      <c r="K6" s="36">
        <v>16850</v>
      </c>
      <c r="L6" s="37">
        <v>5</v>
      </c>
      <c r="M6" s="38">
        <v>22850</v>
      </c>
      <c r="N6" s="37">
        <v>4</v>
      </c>
      <c r="O6" s="38">
        <v>21390</v>
      </c>
      <c r="P6" s="37">
        <v>3</v>
      </c>
      <c r="Q6" s="41">
        <f t="shared" si="0"/>
        <v>101080</v>
      </c>
      <c r="R6" s="36">
        <f t="shared" si="1"/>
        <v>19</v>
      </c>
      <c r="S6" s="45">
        <v>2</v>
      </c>
    </row>
    <row r="7" spans="1:19" ht="18" customHeight="1">
      <c r="A7" s="31">
        <v>33</v>
      </c>
      <c r="B7" s="32">
        <v>6146</v>
      </c>
      <c r="C7" s="32" t="s">
        <v>35</v>
      </c>
      <c r="D7" s="33" t="s">
        <v>33</v>
      </c>
      <c r="E7" s="43">
        <v>9150</v>
      </c>
      <c r="F7" s="44">
        <v>2</v>
      </c>
      <c r="G7" s="43">
        <v>7350</v>
      </c>
      <c r="H7" s="43">
        <v>7</v>
      </c>
      <c r="I7" s="36">
        <v>21920</v>
      </c>
      <c r="J7" s="37">
        <v>2</v>
      </c>
      <c r="K7" s="36">
        <v>16810</v>
      </c>
      <c r="L7" s="37">
        <v>7</v>
      </c>
      <c r="M7" s="46">
        <v>30110</v>
      </c>
      <c r="N7" s="47">
        <v>1</v>
      </c>
      <c r="O7" s="39">
        <v>22460</v>
      </c>
      <c r="P7" s="40">
        <v>1</v>
      </c>
      <c r="Q7" s="41">
        <f t="shared" si="0"/>
        <v>107800</v>
      </c>
      <c r="R7" s="36">
        <f t="shared" si="1"/>
        <v>20</v>
      </c>
      <c r="S7" s="45">
        <v>3</v>
      </c>
    </row>
    <row r="8" spans="1:19" ht="18" customHeight="1">
      <c r="A8" s="48">
        <v>37</v>
      </c>
      <c r="B8" s="49">
        <v>5878</v>
      </c>
      <c r="C8" s="49" t="s">
        <v>36</v>
      </c>
      <c r="D8" s="50" t="s">
        <v>33</v>
      </c>
      <c r="E8" s="51">
        <v>11650</v>
      </c>
      <c r="F8" s="52">
        <v>1</v>
      </c>
      <c r="G8" s="53">
        <v>8910</v>
      </c>
      <c r="H8" s="53">
        <v>3</v>
      </c>
      <c r="I8" s="54">
        <v>19070</v>
      </c>
      <c r="J8" s="55">
        <v>6</v>
      </c>
      <c r="K8" s="56">
        <v>25930</v>
      </c>
      <c r="L8" s="57">
        <v>1</v>
      </c>
      <c r="M8" s="58">
        <v>23730</v>
      </c>
      <c r="N8" s="55">
        <v>5</v>
      </c>
      <c r="O8" s="58">
        <v>11040</v>
      </c>
      <c r="P8" s="55">
        <v>7</v>
      </c>
      <c r="Q8" s="59">
        <f t="shared" si="0"/>
        <v>100330</v>
      </c>
      <c r="R8" s="54">
        <f t="shared" si="1"/>
        <v>23</v>
      </c>
      <c r="S8" s="60">
        <v>4</v>
      </c>
    </row>
    <row r="9" spans="1:19" ht="18" customHeight="1">
      <c r="A9" s="48">
        <v>15</v>
      </c>
      <c r="B9" s="49">
        <v>4161</v>
      </c>
      <c r="C9" s="49" t="s">
        <v>37</v>
      </c>
      <c r="D9" s="50" t="s">
        <v>33</v>
      </c>
      <c r="E9" s="53">
        <v>8200</v>
      </c>
      <c r="F9" s="61">
        <v>6</v>
      </c>
      <c r="G9" s="53">
        <v>6090</v>
      </c>
      <c r="H9" s="53">
        <v>5</v>
      </c>
      <c r="I9" s="54">
        <v>15520</v>
      </c>
      <c r="J9" s="55">
        <v>4</v>
      </c>
      <c r="K9" s="54">
        <v>17970</v>
      </c>
      <c r="L9" s="55">
        <v>4</v>
      </c>
      <c r="M9" s="58">
        <v>24810</v>
      </c>
      <c r="N9" s="55">
        <v>2</v>
      </c>
      <c r="O9" s="58">
        <v>22250</v>
      </c>
      <c r="P9" s="55">
        <v>2</v>
      </c>
      <c r="Q9" s="59">
        <f t="shared" si="0"/>
        <v>94840</v>
      </c>
      <c r="R9" s="54">
        <f t="shared" si="1"/>
        <v>23</v>
      </c>
      <c r="S9" s="60">
        <v>5</v>
      </c>
    </row>
    <row r="10" spans="1:19" ht="18" customHeight="1">
      <c r="A10" s="48">
        <v>38</v>
      </c>
      <c r="B10" s="49">
        <v>6746</v>
      </c>
      <c r="C10" s="49" t="s">
        <v>38</v>
      </c>
      <c r="D10" s="50" t="s">
        <v>33</v>
      </c>
      <c r="E10" s="53">
        <v>6060</v>
      </c>
      <c r="F10" s="61">
        <v>4</v>
      </c>
      <c r="G10" s="53">
        <v>6870</v>
      </c>
      <c r="H10" s="53">
        <v>3</v>
      </c>
      <c r="I10" s="62">
        <v>19280</v>
      </c>
      <c r="J10" s="63">
        <v>6</v>
      </c>
      <c r="K10" s="62">
        <v>17390</v>
      </c>
      <c r="L10" s="63">
        <v>4</v>
      </c>
      <c r="M10" s="64">
        <v>24100</v>
      </c>
      <c r="N10" s="63">
        <v>3</v>
      </c>
      <c r="O10" s="64">
        <v>17800</v>
      </c>
      <c r="P10" s="63">
        <v>6</v>
      </c>
      <c r="Q10" s="65">
        <f t="shared" si="0"/>
        <v>91500</v>
      </c>
      <c r="R10" s="62">
        <f t="shared" si="1"/>
        <v>26</v>
      </c>
      <c r="S10" s="60">
        <v>6</v>
      </c>
    </row>
    <row r="11" spans="1:19" ht="18" customHeight="1">
      <c r="A11" s="48">
        <v>19</v>
      </c>
      <c r="B11" s="49">
        <v>3813</v>
      </c>
      <c r="C11" s="49" t="s">
        <v>39</v>
      </c>
      <c r="D11" s="50" t="s">
        <v>33</v>
      </c>
      <c r="E11" s="53">
        <v>6450</v>
      </c>
      <c r="F11" s="61">
        <v>9</v>
      </c>
      <c r="G11" s="53">
        <v>5880</v>
      </c>
      <c r="H11" s="53">
        <v>6</v>
      </c>
      <c r="I11" s="54">
        <v>23280</v>
      </c>
      <c r="J11" s="55">
        <v>3</v>
      </c>
      <c r="K11" s="54">
        <v>17520</v>
      </c>
      <c r="L11" s="55">
        <v>3</v>
      </c>
      <c r="M11" s="58">
        <v>24370</v>
      </c>
      <c r="N11" s="55">
        <v>3</v>
      </c>
      <c r="O11" s="58">
        <v>19960</v>
      </c>
      <c r="P11" s="55">
        <v>4</v>
      </c>
      <c r="Q11" s="59">
        <f t="shared" si="0"/>
        <v>97460</v>
      </c>
      <c r="R11" s="54">
        <f t="shared" si="1"/>
        <v>28</v>
      </c>
      <c r="S11" s="60">
        <v>7</v>
      </c>
    </row>
    <row r="12" spans="1:19" ht="18" customHeight="1">
      <c r="A12" s="48">
        <v>32</v>
      </c>
      <c r="B12" s="49">
        <v>6145</v>
      </c>
      <c r="C12" s="49" t="s">
        <v>40</v>
      </c>
      <c r="D12" s="50" t="s">
        <v>33</v>
      </c>
      <c r="E12" s="53">
        <v>5750</v>
      </c>
      <c r="F12" s="61">
        <v>7</v>
      </c>
      <c r="G12" s="53">
        <v>4420</v>
      </c>
      <c r="H12" s="53">
        <v>5</v>
      </c>
      <c r="I12" s="54">
        <v>16460</v>
      </c>
      <c r="J12" s="55">
        <v>3</v>
      </c>
      <c r="K12" s="54">
        <v>5130</v>
      </c>
      <c r="L12" s="55">
        <v>12</v>
      </c>
      <c r="M12" s="66">
        <v>26270</v>
      </c>
      <c r="N12" s="67">
        <v>1</v>
      </c>
      <c r="O12" s="68">
        <v>29320</v>
      </c>
      <c r="P12" s="69">
        <v>1</v>
      </c>
      <c r="Q12" s="59">
        <f t="shared" si="0"/>
        <v>87350</v>
      </c>
      <c r="R12" s="54">
        <f t="shared" si="1"/>
        <v>29</v>
      </c>
      <c r="S12" s="60">
        <v>8</v>
      </c>
    </row>
    <row r="13" spans="1:19" ht="18" customHeight="1">
      <c r="A13" s="48">
        <v>21</v>
      </c>
      <c r="B13" s="49">
        <v>2305</v>
      </c>
      <c r="C13" s="49" t="s">
        <v>41</v>
      </c>
      <c r="D13" s="50" t="s">
        <v>33</v>
      </c>
      <c r="E13" s="53">
        <v>5940</v>
      </c>
      <c r="F13" s="61">
        <v>6</v>
      </c>
      <c r="G13" s="53">
        <v>6890</v>
      </c>
      <c r="H13" s="53">
        <v>8</v>
      </c>
      <c r="I13" s="54">
        <v>18760</v>
      </c>
      <c r="J13" s="55">
        <v>2</v>
      </c>
      <c r="K13" s="54">
        <v>17180</v>
      </c>
      <c r="L13" s="55">
        <v>5</v>
      </c>
      <c r="M13" s="58">
        <v>19810</v>
      </c>
      <c r="N13" s="55">
        <v>6</v>
      </c>
      <c r="O13" s="58">
        <v>9400</v>
      </c>
      <c r="P13" s="55">
        <v>8</v>
      </c>
      <c r="Q13" s="59">
        <f t="shared" si="0"/>
        <v>77980</v>
      </c>
      <c r="R13" s="54">
        <f t="shared" si="1"/>
        <v>35</v>
      </c>
      <c r="S13" s="60">
        <v>9</v>
      </c>
    </row>
    <row r="14" spans="1:19" ht="18" customHeight="1">
      <c r="A14" s="70">
        <v>1</v>
      </c>
      <c r="B14" s="71">
        <v>2818</v>
      </c>
      <c r="C14" s="71" t="s">
        <v>42</v>
      </c>
      <c r="D14" s="50" t="s">
        <v>33</v>
      </c>
      <c r="E14" s="53">
        <v>7240</v>
      </c>
      <c r="F14" s="61">
        <v>2</v>
      </c>
      <c r="G14" s="53">
        <v>4300</v>
      </c>
      <c r="H14" s="53">
        <v>7</v>
      </c>
      <c r="I14" s="62">
        <v>23140</v>
      </c>
      <c r="J14" s="63">
        <v>4</v>
      </c>
      <c r="K14" s="62">
        <v>6640</v>
      </c>
      <c r="L14" s="63">
        <v>13</v>
      </c>
      <c r="M14" s="72">
        <v>31150</v>
      </c>
      <c r="N14" s="73">
        <v>1</v>
      </c>
      <c r="O14" s="64">
        <v>12840</v>
      </c>
      <c r="P14" s="63">
        <v>9</v>
      </c>
      <c r="Q14" s="59">
        <f t="shared" si="0"/>
        <v>85310</v>
      </c>
      <c r="R14" s="54">
        <f t="shared" si="1"/>
        <v>36</v>
      </c>
      <c r="S14" s="60">
        <v>10</v>
      </c>
    </row>
    <row r="15" spans="1:19" ht="18" customHeight="1">
      <c r="A15" s="48">
        <v>9</v>
      </c>
      <c r="B15" s="49">
        <v>3422</v>
      </c>
      <c r="C15" s="49" t="s">
        <v>43</v>
      </c>
      <c r="D15" s="50" t="s">
        <v>33</v>
      </c>
      <c r="E15" s="53">
        <v>6260</v>
      </c>
      <c r="F15" s="61">
        <v>4</v>
      </c>
      <c r="G15" s="53">
        <v>5800</v>
      </c>
      <c r="H15" s="53">
        <v>10</v>
      </c>
      <c r="I15" s="54">
        <v>7400</v>
      </c>
      <c r="J15" s="55">
        <v>13</v>
      </c>
      <c r="K15" s="54">
        <v>19920</v>
      </c>
      <c r="L15" s="55">
        <v>3</v>
      </c>
      <c r="M15" s="58">
        <v>22720</v>
      </c>
      <c r="N15" s="55">
        <v>4</v>
      </c>
      <c r="O15" s="58">
        <v>16910</v>
      </c>
      <c r="P15" s="55">
        <v>3</v>
      </c>
      <c r="Q15" s="59">
        <f t="shared" si="0"/>
        <v>79010</v>
      </c>
      <c r="R15" s="54">
        <f t="shared" si="1"/>
        <v>37</v>
      </c>
      <c r="S15" s="60">
        <v>11</v>
      </c>
    </row>
    <row r="16" spans="1:19" ht="18" customHeight="1">
      <c r="A16" s="70">
        <v>2</v>
      </c>
      <c r="B16" s="71">
        <v>2317</v>
      </c>
      <c r="C16" s="71" t="s">
        <v>44</v>
      </c>
      <c r="D16" s="50" t="s">
        <v>33</v>
      </c>
      <c r="E16" s="53">
        <v>6500</v>
      </c>
      <c r="F16" s="61">
        <v>3</v>
      </c>
      <c r="G16" s="53">
        <v>6320</v>
      </c>
      <c r="H16" s="53">
        <v>4</v>
      </c>
      <c r="I16" s="54">
        <v>14190</v>
      </c>
      <c r="J16" s="55">
        <v>9</v>
      </c>
      <c r="K16" s="54">
        <v>15770</v>
      </c>
      <c r="L16" s="55">
        <v>6</v>
      </c>
      <c r="M16" s="58">
        <v>14030</v>
      </c>
      <c r="N16" s="55">
        <v>9</v>
      </c>
      <c r="O16" s="58">
        <v>12210</v>
      </c>
      <c r="P16" s="55">
        <v>6</v>
      </c>
      <c r="Q16" s="59">
        <f t="shared" si="0"/>
        <v>69020</v>
      </c>
      <c r="R16" s="54">
        <f t="shared" si="1"/>
        <v>37</v>
      </c>
      <c r="S16" s="60">
        <v>12</v>
      </c>
    </row>
    <row r="17" spans="1:19" ht="18" customHeight="1">
      <c r="A17" s="48">
        <v>35</v>
      </c>
      <c r="B17" s="49">
        <v>6411</v>
      </c>
      <c r="C17" s="49" t="s">
        <v>45</v>
      </c>
      <c r="D17" s="50" t="s">
        <v>46</v>
      </c>
      <c r="E17" s="53">
        <v>8620</v>
      </c>
      <c r="F17" s="61">
        <v>2</v>
      </c>
      <c r="G17" s="53">
        <v>7920</v>
      </c>
      <c r="H17" s="53">
        <v>2</v>
      </c>
      <c r="I17" s="54">
        <v>11450</v>
      </c>
      <c r="J17" s="55">
        <v>12</v>
      </c>
      <c r="K17" s="54">
        <v>11340</v>
      </c>
      <c r="L17" s="55">
        <v>10</v>
      </c>
      <c r="M17" s="58">
        <v>18450</v>
      </c>
      <c r="N17" s="55">
        <v>8</v>
      </c>
      <c r="O17" s="58">
        <v>17690</v>
      </c>
      <c r="P17" s="55">
        <v>4</v>
      </c>
      <c r="Q17" s="59">
        <f t="shared" si="0"/>
        <v>75470</v>
      </c>
      <c r="R17" s="54">
        <f t="shared" si="1"/>
        <v>38</v>
      </c>
      <c r="S17" s="60">
        <v>13</v>
      </c>
    </row>
    <row r="18" spans="1:19" ht="18" customHeight="1">
      <c r="A18" s="48">
        <v>17</v>
      </c>
      <c r="B18" s="49">
        <v>3264</v>
      </c>
      <c r="C18" s="49" t="s">
        <v>47</v>
      </c>
      <c r="D18" s="50" t="s">
        <v>33</v>
      </c>
      <c r="E18" s="53">
        <v>2780</v>
      </c>
      <c r="F18" s="61">
        <v>13</v>
      </c>
      <c r="G18" s="53">
        <v>8540</v>
      </c>
      <c r="H18" s="53">
        <v>4</v>
      </c>
      <c r="I18" s="54">
        <v>15120</v>
      </c>
      <c r="J18" s="55">
        <v>5</v>
      </c>
      <c r="K18" s="54">
        <v>15080</v>
      </c>
      <c r="L18" s="55">
        <v>9</v>
      </c>
      <c r="M18" s="58">
        <v>18530</v>
      </c>
      <c r="N18" s="55">
        <v>7</v>
      </c>
      <c r="O18" s="58">
        <v>17510</v>
      </c>
      <c r="P18" s="55">
        <v>2</v>
      </c>
      <c r="Q18" s="59">
        <f t="shared" si="0"/>
        <v>77560</v>
      </c>
      <c r="R18" s="54">
        <f t="shared" si="1"/>
        <v>40</v>
      </c>
      <c r="S18" s="60">
        <v>14</v>
      </c>
    </row>
    <row r="19" spans="1:19" ht="18" customHeight="1">
      <c r="A19" s="48">
        <v>23</v>
      </c>
      <c r="B19" s="49">
        <v>3556</v>
      </c>
      <c r="C19" s="49" t="s">
        <v>48</v>
      </c>
      <c r="D19" s="50" t="s">
        <v>33</v>
      </c>
      <c r="E19" s="53">
        <v>8830</v>
      </c>
      <c r="F19" s="61">
        <v>4</v>
      </c>
      <c r="G19" s="53">
        <v>9070</v>
      </c>
      <c r="H19" s="53">
        <v>2</v>
      </c>
      <c r="I19" s="53">
        <v>11780</v>
      </c>
      <c r="J19" s="55">
        <v>10</v>
      </c>
      <c r="K19" s="54">
        <v>12440</v>
      </c>
      <c r="L19" s="55">
        <v>8</v>
      </c>
      <c r="M19" s="58">
        <v>17790</v>
      </c>
      <c r="N19" s="55">
        <v>8</v>
      </c>
      <c r="O19" s="58">
        <v>12880</v>
      </c>
      <c r="P19" s="55">
        <v>8</v>
      </c>
      <c r="Q19" s="59">
        <f t="shared" si="0"/>
        <v>72790</v>
      </c>
      <c r="R19" s="54">
        <f t="shared" si="1"/>
        <v>40</v>
      </c>
      <c r="S19" s="60">
        <v>15</v>
      </c>
    </row>
    <row r="20" spans="1:19" ht="18" customHeight="1">
      <c r="A20" s="48">
        <v>7</v>
      </c>
      <c r="B20" s="49">
        <v>3424</v>
      </c>
      <c r="C20" s="49" t="s">
        <v>49</v>
      </c>
      <c r="D20" s="50" t="s">
        <v>33</v>
      </c>
      <c r="E20" s="51">
        <v>10200</v>
      </c>
      <c r="F20" s="52">
        <v>1</v>
      </c>
      <c r="G20" s="51">
        <v>7540</v>
      </c>
      <c r="H20" s="51">
        <v>1</v>
      </c>
      <c r="I20" s="54">
        <v>0</v>
      </c>
      <c r="J20" s="55">
        <v>15</v>
      </c>
      <c r="K20" s="54">
        <v>0</v>
      </c>
      <c r="L20" s="55">
        <v>15</v>
      </c>
      <c r="M20" s="58">
        <v>25890</v>
      </c>
      <c r="N20" s="55">
        <v>2</v>
      </c>
      <c r="O20" s="58">
        <v>12080</v>
      </c>
      <c r="P20" s="55">
        <v>7</v>
      </c>
      <c r="Q20" s="59">
        <f t="shared" si="0"/>
        <v>55710</v>
      </c>
      <c r="R20" s="54">
        <f t="shared" si="1"/>
        <v>41</v>
      </c>
      <c r="S20" s="60">
        <v>16</v>
      </c>
    </row>
    <row r="21" spans="1:19" ht="18" customHeight="1">
      <c r="A21" s="48">
        <v>10</v>
      </c>
      <c r="B21" s="49">
        <v>5703</v>
      </c>
      <c r="C21" s="49" t="s">
        <v>50</v>
      </c>
      <c r="D21" s="50" t="s">
        <v>33</v>
      </c>
      <c r="E21" s="53">
        <v>5320</v>
      </c>
      <c r="F21" s="61">
        <v>8</v>
      </c>
      <c r="G21" s="53">
        <v>4340</v>
      </c>
      <c r="H21" s="53">
        <v>11</v>
      </c>
      <c r="I21" s="74">
        <v>20070</v>
      </c>
      <c r="J21" s="75">
        <v>1</v>
      </c>
      <c r="K21" s="62">
        <v>22640</v>
      </c>
      <c r="L21" s="63">
        <v>2</v>
      </c>
      <c r="M21" s="64">
        <v>9100</v>
      </c>
      <c r="N21" s="63">
        <v>12</v>
      </c>
      <c r="O21" s="64">
        <v>11400</v>
      </c>
      <c r="P21" s="63">
        <v>10</v>
      </c>
      <c r="Q21" s="59">
        <f t="shared" si="0"/>
        <v>72870</v>
      </c>
      <c r="R21" s="54">
        <f t="shared" si="1"/>
        <v>44</v>
      </c>
      <c r="S21" s="60">
        <v>17</v>
      </c>
    </row>
    <row r="22" spans="1:23" ht="18" customHeight="1">
      <c r="A22" s="48">
        <v>12</v>
      </c>
      <c r="B22" s="49">
        <v>6234</v>
      </c>
      <c r="C22" s="49" t="s">
        <v>51</v>
      </c>
      <c r="D22" s="50" t="s">
        <v>52</v>
      </c>
      <c r="E22" s="53">
        <v>6160</v>
      </c>
      <c r="F22" s="61">
        <v>3</v>
      </c>
      <c r="G22" s="53">
        <v>7410</v>
      </c>
      <c r="H22" s="53">
        <v>6</v>
      </c>
      <c r="I22" s="54">
        <v>26870</v>
      </c>
      <c r="J22" s="55">
        <v>2</v>
      </c>
      <c r="K22" s="54">
        <v>22660</v>
      </c>
      <c r="L22" s="55">
        <v>3</v>
      </c>
      <c r="M22" s="58">
        <v>0</v>
      </c>
      <c r="N22" s="55">
        <v>15</v>
      </c>
      <c r="O22" s="58">
        <v>0</v>
      </c>
      <c r="P22" s="55">
        <v>15</v>
      </c>
      <c r="Q22" s="59">
        <f t="shared" si="0"/>
        <v>63100</v>
      </c>
      <c r="R22" s="54">
        <f t="shared" si="1"/>
        <v>44</v>
      </c>
      <c r="S22" s="60">
        <v>18</v>
      </c>
      <c r="W22" s="76" t="s">
        <v>53</v>
      </c>
    </row>
    <row r="23" spans="1:19" ht="18" customHeight="1">
      <c r="A23" s="48">
        <v>36</v>
      </c>
      <c r="B23" s="49">
        <v>6978</v>
      </c>
      <c r="C23" s="49" t="s">
        <v>54</v>
      </c>
      <c r="D23" s="50" t="s">
        <v>33</v>
      </c>
      <c r="E23" s="53">
        <v>3270</v>
      </c>
      <c r="F23" s="61">
        <v>10</v>
      </c>
      <c r="G23" s="53">
        <v>3240</v>
      </c>
      <c r="H23" s="53">
        <v>13</v>
      </c>
      <c r="I23" s="54">
        <v>17390</v>
      </c>
      <c r="J23" s="55">
        <v>7</v>
      </c>
      <c r="K23" s="54">
        <v>17870</v>
      </c>
      <c r="L23" s="55">
        <v>5</v>
      </c>
      <c r="M23" s="58">
        <v>20410</v>
      </c>
      <c r="N23" s="55">
        <v>5</v>
      </c>
      <c r="O23" s="58">
        <v>19760</v>
      </c>
      <c r="P23" s="55">
        <v>5</v>
      </c>
      <c r="Q23" s="59">
        <f t="shared" si="0"/>
        <v>81940</v>
      </c>
      <c r="R23" s="54">
        <f t="shared" si="1"/>
        <v>45</v>
      </c>
      <c r="S23" s="60">
        <v>19</v>
      </c>
    </row>
    <row r="24" spans="1:19" ht="18" customHeight="1">
      <c r="A24" s="48">
        <v>20</v>
      </c>
      <c r="B24" s="49">
        <v>3902</v>
      </c>
      <c r="C24" s="49" t="s">
        <v>55</v>
      </c>
      <c r="D24" s="50" t="s">
        <v>33</v>
      </c>
      <c r="E24" s="53">
        <v>3420</v>
      </c>
      <c r="F24" s="61">
        <v>9</v>
      </c>
      <c r="G24" s="53">
        <v>2900</v>
      </c>
      <c r="H24" s="53">
        <v>12</v>
      </c>
      <c r="I24" s="54">
        <v>20580</v>
      </c>
      <c r="J24" s="55">
        <v>4</v>
      </c>
      <c r="K24" s="54">
        <v>10710</v>
      </c>
      <c r="L24" s="55">
        <v>11</v>
      </c>
      <c r="M24" s="58">
        <v>18470</v>
      </c>
      <c r="N24" s="55">
        <v>7</v>
      </c>
      <c r="O24" s="58">
        <v>20450</v>
      </c>
      <c r="P24" s="55">
        <v>3</v>
      </c>
      <c r="Q24" s="59">
        <f t="shared" si="0"/>
        <v>76530</v>
      </c>
      <c r="R24" s="54">
        <f t="shared" si="1"/>
        <v>46</v>
      </c>
      <c r="S24" s="60">
        <v>20</v>
      </c>
    </row>
    <row r="25" spans="1:19" ht="18" customHeight="1">
      <c r="A25" s="48">
        <v>18</v>
      </c>
      <c r="B25" s="49">
        <v>3429</v>
      </c>
      <c r="C25" s="49" t="s">
        <v>56</v>
      </c>
      <c r="D25" s="50" t="s">
        <v>33</v>
      </c>
      <c r="E25" s="53">
        <v>6190</v>
      </c>
      <c r="F25" s="61">
        <v>5</v>
      </c>
      <c r="G25" s="53">
        <v>2640</v>
      </c>
      <c r="H25" s="53">
        <v>13</v>
      </c>
      <c r="I25" s="54">
        <v>14060</v>
      </c>
      <c r="J25" s="55">
        <v>10</v>
      </c>
      <c r="K25" s="54">
        <v>14140</v>
      </c>
      <c r="L25" s="55">
        <v>7</v>
      </c>
      <c r="M25" s="58">
        <v>15670</v>
      </c>
      <c r="N25" s="55">
        <v>6</v>
      </c>
      <c r="O25" s="58">
        <v>9630</v>
      </c>
      <c r="P25" s="55">
        <v>8</v>
      </c>
      <c r="Q25" s="59">
        <f t="shared" si="0"/>
        <v>62330</v>
      </c>
      <c r="R25" s="54">
        <f t="shared" si="1"/>
        <v>49</v>
      </c>
      <c r="S25" s="60">
        <v>21</v>
      </c>
    </row>
    <row r="26" spans="1:19" ht="18" customHeight="1">
      <c r="A26" s="48">
        <v>6</v>
      </c>
      <c r="B26" s="49">
        <v>6930</v>
      </c>
      <c r="C26" s="49" t="s">
        <v>57</v>
      </c>
      <c r="D26" s="50" t="s">
        <v>33</v>
      </c>
      <c r="E26" s="53">
        <v>7610</v>
      </c>
      <c r="F26" s="61">
        <v>8</v>
      </c>
      <c r="G26" s="53">
        <v>5930</v>
      </c>
      <c r="H26" s="53">
        <v>9</v>
      </c>
      <c r="I26" s="54">
        <v>14510</v>
      </c>
      <c r="J26" s="55">
        <v>9</v>
      </c>
      <c r="K26" s="54">
        <v>18390</v>
      </c>
      <c r="L26" s="55">
        <v>2</v>
      </c>
      <c r="M26" s="58">
        <v>7160</v>
      </c>
      <c r="N26" s="55">
        <v>12</v>
      </c>
      <c r="O26" s="58">
        <v>3150</v>
      </c>
      <c r="P26" s="55">
        <v>12</v>
      </c>
      <c r="Q26" s="59">
        <f t="shared" si="0"/>
        <v>56750</v>
      </c>
      <c r="R26" s="54">
        <f t="shared" si="1"/>
        <v>52</v>
      </c>
      <c r="S26" s="60">
        <v>22</v>
      </c>
    </row>
    <row r="27" spans="1:19" ht="18" customHeight="1">
      <c r="A27" s="48">
        <v>14</v>
      </c>
      <c r="B27" s="49">
        <v>6470</v>
      </c>
      <c r="C27" s="49" t="s">
        <v>58</v>
      </c>
      <c r="D27" s="50" t="s">
        <v>33</v>
      </c>
      <c r="E27" s="53">
        <v>3150</v>
      </c>
      <c r="F27" s="61">
        <v>12</v>
      </c>
      <c r="G27" s="53">
        <v>5520</v>
      </c>
      <c r="H27" s="53">
        <v>3</v>
      </c>
      <c r="I27" s="54">
        <v>0</v>
      </c>
      <c r="J27" s="55">
        <v>15</v>
      </c>
      <c r="K27" s="54">
        <v>0</v>
      </c>
      <c r="L27" s="55">
        <v>15</v>
      </c>
      <c r="M27" s="58">
        <v>24880</v>
      </c>
      <c r="N27" s="55">
        <v>2</v>
      </c>
      <c r="O27" s="58">
        <v>12980</v>
      </c>
      <c r="P27" s="55">
        <v>5</v>
      </c>
      <c r="Q27" s="59">
        <f t="shared" si="0"/>
        <v>46530</v>
      </c>
      <c r="R27" s="54">
        <f t="shared" si="1"/>
        <v>52</v>
      </c>
      <c r="S27" s="60">
        <v>23</v>
      </c>
    </row>
    <row r="28" spans="1:19" ht="18" customHeight="1">
      <c r="A28" s="70">
        <v>3</v>
      </c>
      <c r="B28" s="71">
        <v>2750</v>
      </c>
      <c r="C28" s="71" t="s">
        <v>59</v>
      </c>
      <c r="D28" s="50" t="s">
        <v>33</v>
      </c>
      <c r="E28" s="53">
        <v>8020</v>
      </c>
      <c r="F28" s="61">
        <v>7</v>
      </c>
      <c r="G28" s="53">
        <v>8010</v>
      </c>
      <c r="H28" s="53">
        <v>5</v>
      </c>
      <c r="I28" s="54">
        <v>0</v>
      </c>
      <c r="J28" s="55">
        <v>15</v>
      </c>
      <c r="K28" s="54">
        <v>0</v>
      </c>
      <c r="L28" s="55">
        <v>15</v>
      </c>
      <c r="M28" s="58">
        <v>16800</v>
      </c>
      <c r="N28" s="55">
        <v>9</v>
      </c>
      <c r="O28" s="58">
        <v>16360</v>
      </c>
      <c r="P28" s="55">
        <v>4</v>
      </c>
      <c r="Q28" s="59">
        <f t="shared" si="0"/>
        <v>49190</v>
      </c>
      <c r="R28" s="54">
        <f t="shared" si="1"/>
        <v>55</v>
      </c>
      <c r="S28" s="60">
        <v>24</v>
      </c>
    </row>
    <row r="29" spans="1:19" ht="18" customHeight="1">
      <c r="A29" s="48">
        <v>4</v>
      </c>
      <c r="B29" s="49">
        <v>6928</v>
      </c>
      <c r="C29" s="49" t="s">
        <v>60</v>
      </c>
      <c r="D29" s="50" t="s">
        <v>33</v>
      </c>
      <c r="E29" s="53">
        <v>3870</v>
      </c>
      <c r="F29" s="61">
        <v>8</v>
      </c>
      <c r="G29" s="53">
        <v>3080</v>
      </c>
      <c r="H29" s="53">
        <v>9</v>
      </c>
      <c r="I29" s="54">
        <v>10750</v>
      </c>
      <c r="J29" s="55">
        <v>11</v>
      </c>
      <c r="K29" s="54">
        <v>10460</v>
      </c>
      <c r="L29" s="55">
        <v>12</v>
      </c>
      <c r="M29" s="58">
        <v>21600</v>
      </c>
      <c r="N29" s="55">
        <v>5</v>
      </c>
      <c r="O29" s="58">
        <v>3900</v>
      </c>
      <c r="P29" s="55">
        <v>11</v>
      </c>
      <c r="Q29" s="59">
        <f t="shared" si="0"/>
        <v>53660</v>
      </c>
      <c r="R29" s="54">
        <f t="shared" si="1"/>
        <v>56</v>
      </c>
      <c r="S29" s="60">
        <v>25</v>
      </c>
    </row>
    <row r="30" spans="1:19" ht="18" customHeight="1">
      <c r="A30" s="48">
        <v>42</v>
      </c>
      <c r="B30" s="49">
        <v>1878</v>
      </c>
      <c r="C30" s="49" t="s">
        <v>61</v>
      </c>
      <c r="D30" s="50" t="s">
        <v>33</v>
      </c>
      <c r="E30" s="53">
        <v>4710</v>
      </c>
      <c r="F30" s="61">
        <v>10</v>
      </c>
      <c r="G30" s="53">
        <v>2280</v>
      </c>
      <c r="H30" s="53">
        <v>13</v>
      </c>
      <c r="I30" s="54">
        <v>15700</v>
      </c>
      <c r="J30" s="55">
        <v>8</v>
      </c>
      <c r="K30" s="54">
        <v>15700</v>
      </c>
      <c r="L30" s="55">
        <v>6</v>
      </c>
      <c r="M30" s="58">
        <v>14460</v>
      </c>
      <c r="N30" s="55">
        <v>10</v>
      </c>
      <c r="O30" s="58">
        <v>4370</v>
      </c>
      <c r="P30" s="55">
        <v>10</v>
      </c>
      <c r="Q30" s="59">
        <f t="shared" si="0"/>
        <v>57220</v>
      </c>
      <c r="R30" s="54">
        <f t="shared" si="1"/>
        <v>57</v>
      </c>
      <c r="S30" s="60">
        <v>26</v>
      </c>
    </row>
    <row r="31" spans="1:19" ht="18" customHeight="1">
      <c r="A31" s="48">
        <v>31</v>
      </c>
      <c r="B31" s="49">
        <v>6144</v>
      </c>
      <c r="C31" s="49" t="s">
        <v>62</v>
      </c>
      <c r="D31" s="50" t="s">
        <v>33</v>
      </c>
      <c r="E31" s="53">
        <v>4220</v>
      </c>
      <c r="F31" s="61">
        <v>7</v>
      </c>
      <c r="G31" s="53">
        <v>3130</v>
      </c>
      <c r="H31" s="53">
        <v>12</v>
      </c>
      <c r="I31" s="54">
        <v>0</v>
      </c>
      <c r="J31" s="55">
        <v>15</v>
      </c>
      <c r="K31" s="54">
        <v>0</v>
      </c>
      <c r="L31" s="55">
        <v>15</v>
      </c>
      <c r="M31" s="58">
        <v>20240</v>
      </c>
      <c r="N31" s="55">
        <v>6</v>
      </c>
      <c r="O31" s="58">
        <v>24310</v>
      </c>
      <c r="P31" s="55">
        <v>2</v>
      </c>
      <c r="Q31" s="59">
        <f t="shared" si="0"/>
        <v>51900</v>
      </c>
      <c r="R31" s="54">
        <f t="shared" si="1"/>
        <v>57</v>
      </c>
      <c r="S31" s="60">
        <v>27</v>
      </c>
    </row>
    <row r="32" spans="1:19" s="3" customFormat="1" ht="18" customHeight="1">
      <c r="A32" s="48">
        <v>26</v>
      </c>
      <c r="B32" s="49">
        <v>790</v>
      </c>
      <c r="C32" s="49" t="s">
        <v>63</v>
      </c>
      <c r="D32" s="50" t="s">
        <v>33</v>
      </c>
      <c r="E32" s="53">
        <v>4450</v>
      </c>
      <c r="F32" s="61">
        <v>6</v>
      </c>
      <c r="G32" s="53">
        <v>4730</v>
      </c>
      <c r="H32" s="53">
        <v>7</v>
      </c>
      <c r="I32" s="54">
        <v>14860</v>
      </c>
      <c r="J32" s="55">
        <v>6</v>
      </c>
      <c r="K32" s="54">
        <v>11520</v>
      </c>
      <c r="L32" s="55">
        <v>9</v>
      </c>
      <c r="M32" s="58">
        <v>0</v>
      </c>
      <c r="N32" s="55">
        <v>15</v>
      </c>
      <c r="O32" s="58">
        <v>0</v>
      </c>
      <c r="P32" s="55">
        <v>15</v>
      </c>
      <c r="Q32" s="59">
        <f t="shared" si="0"/>
        <v>35560</v>
      </c>
      <c r="R32" s="54">
        <f t="shared" si="1"/>
        <v>58</v>
      </c>
      <c r="S32" s="60">
        <v>28</v>
      </c>
    </row>
    <row r="33" spans="1:19" ht="18" customHeight="1">
      <c r="A33" s="48">
        <v>16</v>
      </c>
      <c r="B33" s="49">
        <v>3366</v>
      </c>
      <c r="C33" s="49" t="s">
        <v>64</v>
      </c>
      <c r="D33" s="50" t="s">
        <v>33</v>
      </c>
      <c r="E33" s="53">
        <v>8560</v>
      </c>
      <c r="F33" s="61">
        <v>5</v>
      </c>
      <c r="G33" s="53">
        <v>4710</v>
      </c>
      <c r="H33" s="53">
        <v>8</v>
      </c>
      <c r="I33" s="54">
        <v>11770</v>
      </c>
      <c r="J33" s="55">
        <v>10</v>
      </c>
      <c r="K33" s="54">
        <v>14090</v>
      </c>
      <c r="L33" s="55">
        <v>7</v>
      </c>
      <c r="M33" s="58">
        <v>0</v>
      </c>
      <c r="N33" s="55">
        <v>15</v>
      </c>
      <c r="O33" s="58">
        <v>0</v>
      </c>
      <c r="P33" s="55">
        <v>15</v>
      </c>
      <c r="Q33" s="59">
        <f t="shared" si="0"/>
        <v>39130</v>
      </c>
      <c r="R33" s="54">
        <f t="shared" si="1"/>
        <v>60</v>
      </c>
      <c r="S33" s="60">
        <v>29</v>
      </c>
    </row>
    <row r="34" spans="1:19" ht="18" customHeight="1">
      <c r="A34" s="48">
        <v>45</v>
      </c>
      <c r="B34" s="49">
        <v>6846</v>
      </c>
      <c r="C34" s="49" t="s">
        <v>65</v>
      </c>
      <c r="D34" s="50" t="s">
        <v>33</v>
      </c>
      <c r="E34" s="53">
        <v>0</v>
      </c>
      <c r="F34" s="61">
        <v>15</v>
      </c>
      <c r="G34" s="53">
        <v>0</v>
      </c>
      <c r="H34" s="53">
        <v>15</v>
      </c>
      <c r="I34" s="54">
        <v>15020</v>
      </c>
      <c r="J34" s="55">
        <v>8</v>
      </c>
      <c r="K34" s="54">
        <v>15990</v>
      </c>
      <c r="L34" s="55">
        <v>8</v>
      </c>
      <c r="M34" s="58">
        <v>15180</v>
      </c>
      <c r="N34" s="55">
        <v>9</v>
      </c>
      <c r="O34" s="58">
        <v>11650</v>
      </c>
      <c r="P34" s="55">
        <v>6</v>
      </c>
      <c r="Q34" s="59">
        <f t="shared" si="0"/>
        <v>57840</v>
      </c>
      <c r="R34" s="54">
        <f t="shared" si="1"/>
        <v>61</v>
      </c>
      <c r="S34" s="60">
        <v>30</v>
      </c>
    </row>
    <row r="35" spans="1:19" ht="18" customHeight="1">
      <c r="A35" s="48">
        <v>28</v>
      </c>
      <c r="B35" s="49">
        <v>5367</v>
      </c>
      <c r="C35" s="49" t="s">
        <v>66</v>
      </c>
      <c r="D35" s="50" t="s">
        <v>33</v>
      </c>
      <c r="E35" s="53">
        <v>3190</v>
      </c>
      <c r="F35" s="61">
        <v>11</v>
      </c>
      <c r="G35" s="53">
        <v>4400</v>
      </c>
      <c r="H35" s="53">
        <v>6</v>
      </c>
      <c r="I35" s="54">
        <v>7510</v>
      </c>
      <c r="J35" s="55">
        <v>13</v>
      </c>
      <c r="K35" s="54">
        <v>3370</v>
      </c>
      <c r="L35" s="55">
        <v>14</v>
      </c>
      <c r="M35" s="58">
        <v>9460</v>
      </c>
      <c r="N35" s="55">
        <v>11</v>
      </c>
      <c r="O35" s="58">
        <v>16380</v>
      </c>
      <c r="P35" s="55">
        <v>7</v>
      </c>
      <c r="Q35" s="59">
        <f t="shared" si="0"/>
        <v>44310</v>
      </c>
      <c r="R35" s="54">
        <f t="shared" si="1"/>
        <v>62</v>
      </c>
      <c r="S35" s="60">
        <v>31</v>
      </c>
    </row>
    <row r="36" spans="1:19" ht="18" customHeight="1">
      <c r="A36" s="77">
        <v>43</v>
      </c>
      <c r="B36" s="78">
        <v>2188</v>
      </c>
      <c r="C36" s="78" t="s">
        <v>67</v>
      </c>
      <c r="D36" s="50" t="s">
        <v>33</v>
      </c>
      <c r="E36" s="53">
        <v>0</v>
      </c>
      <c r="F36" s="61">
        <v>15</v>
      </c>
      <c r="G36" s="53">
        <v>0</v>
      </c>
      <c r="H36" s="53">
        <v>15</v>
      </c>
      <c r="I36" s="79">
        <v>34230</v>
      </c>
      <c r="J36" s="80">
        <v>1</v>
      </c>
      <c r="K36" s="54">
        <v>23010</v>
      </c>
      <c r="L36" s="55">
        <v>2</v>
      </c>
      <c r="M36" s="58"/>
      <c r="N36" s="55">
        <v>15</v>
      </c>
      <c r="O36" s="58">
        <v>0</v>
      </c>
      <c r="P36" s="55">
        <v>15</v>
      </c>
      <c r="Q36" s="59">
        <f t="shared" si="0"/>
        <v>57240</v>
      </c>
      <c r="R36" s="54">
        <f t="shared" si="1"/>
        <v>63</v>
      </c>
      <c r="S36" s="60">
        <v>32</v>
      </c>
    </row>
    <row r="37" spans="1:19" ht="18" customHeight="1">
      <c r="A37" s="48">
        <v>39</v>
      </c>
      <c r="B37" s="49">
        <v>6779</v>
      </c>
      <c r="C37" s="49" t="s">
        <v>68</v>
      </c>
      <c r="D37" s="50" t="s">
        <v>33</v>
      </c>
      <c r="E37" s="53">
        <v>4450</v>
      </c>
      <c r="F37" s="61">
        <v>12</v>
      </c>
      <c r="G37" s="53">
        <v>3680</v>
      </c>
      <c r="H37" s="53">
        <v>8</v>
      </c>
      <c r="I37" s="54">
        <v>0</v>
      </c>
      <c r="J37" s="55">
        <v>15</v>
      </c>
      <c r="K37" s="54">
        <v>0</v>
      </c>
      <c r="L37" s="55">
        <v>15</v>
      </c>
      <c r="M37" s="58">
        <v>23200</v>
      </c>
      <c r="N37" s="55">
        <v>3</v>
      </c>
      <c r="O37" s="58">
        <v>6210</v>
      </c>
      <c r="P37" s="55">
        <v>10</v>
      </c>
      <c r="Q37" s="59">
        <f aca="true" t="shared" si="2" ref="Q37:Q54">SUM(E37,G37,I37,K37,M37,O37)</f>
        <v>37540</v>
      </c>
      <c r="R37" s="54">
        <f aca="true" t="shared" si="3" ref="R37:R54">SUM(F37,H37,J37,L37,N37,P37)</f>
        <v>63</v>
      </c>
      <c r="S37" s="60">
        <v>33</v>
      </c>
    </row>
    <row r="38" spans="1:19" ht="18" customHeight="1">
      <c r="A38" s="48">
        <v>27</v>
      </c>
      <c r="B38" s="49">
        <v>5390</v>
      </c>
      <c r="C38" s="49" t="s">
        <v>69</v>
      </c>
      <c r="D38" s="50" t="s">
        <v>33</v>
      </c>
      <c r="E38" s="53">
        <v>5010</v>
      </c>
      <c r="F38" s="61">
        <v>11</v>
      </c>
      <c r="G38" s="53">
        <v>4170</v>
      </c>
      <c r="H38" s="53">
        <v>11</v>
      </c>
      <c r="I38" s="54">
        <v>0</v>
      </c>
      <c r="J38" s="55">
        <v>15</v>
      </c>
      <c r="K38" s="54">
        <v>0</v>
      </c>
      <c r="L38" s="55">
        <v>15</v>
      </c>
      <c r="M38" s="58">
        <v>15520</v>
      </c>
      <c r="N38" s="55">
        <v>7</v>
      </c>
      <c r="O38" s="58">
        <v>12380</v>
      </c>
      <c r="P38" s="55">
        <v>5</v>
      </c>
      <c r="Q38" s="59">
        <f t="shared" si="2"/>
        <v>37080</v>
      </c>
      <c r="R38" s="54">
        <f t="shared" si="3"/>
        <v>64</v>
      </c>
      <c r="S38" s="60">
        <v>34</v>
      </c>
    </row>
    <row r="39" spans="1:19" ht="18" customHeight="1">
      <c r="A39" s="48">
        <v>22</v>
      </c>
      <c r="B39" s="49">
        <v>3552</v>
      </c>
      <c r="C39" s="49" t="s">
        <v>70</v>
      </c>
      <c r="D39" s="50" t="s">
        <v>33</v>
      </c>
      <c r="E39" s="53">
        <v>4980</v>
      </c>
      <c r="F39" s="61">
        <v>5</v>
      </c>
      <c r="G39" s="53">
        <v>2990</v>
      </c>
      <c r="H39" s="53">
        <v>10</v>
      </c>
      <c r="I39" s="54">
        <v>13140</v>
      </c>
      <c r="J39" s="55">
        <v>11</v>
      </c>
      <c r="K39" s="54">
        <v>11780</v>
      </c>
      <c r="L39" s="55">
        <v>8</v>
      </c>
      <c r="M39" s="58">
        <v>0</v>
      </c>
      <c r="N39" s="55">
        <v>15</v>
      </c>
      <c r="O39" s="58">
        <v>0</v>
      </c>
      <c r="P39" s="55">
        <v>15</v>
      </c>
      <c r="Q39" s="59">
        <f t="shared" si="2"/>
        <v>32890</v>
      </c>
      <c r="R39" s="54">
        <f t="shared" si="3"/>
        <v>64</v>
      </c>
      <c r="S39" s="60">
        <v>35</v>
      </c>
    </row>
    <row r="40" spans="1:19" ht="18" customHeight="1">
      <c r="A40" s="48">
        <v>24</v>
      </c>
      <c r="B40" s="49">
        <v>4358</v>
      </c>
      <c r="C40" s="49" t="s">
        <v>71</v>
      </c>
      <c r="D40" s="50" t="s">
        <v>33</v>
      </c>
      <c r="E40" s="53">
        <v>4630</v>
      </c>
      <c r="F40" s="61">
        <v>11</v>
      </c>
      <c r="G40" s="53">
        <v>4680</v>
      </c>
      <c r="H40" s="81">
        <v>9</v>
      </c>
      <c r="I40" s="54">
        <v>26480</v>
      </c>
      <c r="J40" s="55">
        <v>6</v>
      </c>
      <c r="K40" s="54">
        <v>12230</v>
      </c>
      <c r="L40" s="55">
        <v>10</v>
      </c>
      <c r="M40" s="58">
        <v>0</v>
      </c>
      <c r="N40" s="55">
        <v>14.5</v>
      </c>
      <c r="O40" s="58">
        <v>0</v>
      </c>
      <c r="P40" s="55">
        <v>14</v>
      </c>
      <c r="Q40" s="59">
        <f t="shared" si="2"/>
        <v>48020</v>
      </c>
      <c r="R40" s="54">
        <f t="shared" si="3"/>
        <v>64.5</v>
      </c>
      <c r="S40" s="60">
        <v>36</v>
      </c>
    </row>
    <row r="41" spans="1:19" ht="18" customHeight="1">
      <c r="A41" s="48">
        <v>41</v>
      </c>
      <c r="B41" s="49">
        <v>4025</v>
      </c>
      <c r="C41" s="49" t="s">
        <v>72</v>
      </c>
      <c r="D41" s="50" t="s">
        <v>33</v>
      </c>
      <c r="E41" s="53">
        <v>4900</v>
      </c>
      <c r="F41" s="61">
        <v>13</v>
      </c>
      <c r="G41" s="53">
        <v>5740</v>
      </c>
      <c r="H41" s="53">
        <v>2</v>
      </c>
      <c r="I41" s="54">
        <v>0</v>
      </c>
      <c r="J41" s="55">
        <v>15</v>
      </c>
      <c r="K41" s="54">
        <v>0</v>
      </c>
      <c r="L41" s="55">
        <v>15</v>
      </c>
      <c r="M41" s="58">
        <v>12900</v>
      </c>
      <c r="N41" s="55">
        <v>11</v>
      </c>
      <c r="O41" s="58">
        <v>8510</v>
      </c>
      <c r="P41" s="55">
        <v>9</v>
      </c>
      <c r="Q41" s="59">
        <f t="shared" si="2"/>
        <v>32050</v>
      </c>
      <c r="R41" s="54">
        <f t="shared" si="3"/>
        <v>65</v>
      </c>
      <c r="S41" s="60">
        <v>37</v>
      </c>
    </row>
    <row r="42" spans="1:19" ht="18" customHeight="1">
      <c r="A42" s="48">
        <v>11</v>
      </c>
      <c r="B42" s="49">
        <v>6403</v>
      </c>
      <c r="C42" s="49" t="s">
        <v>73</v>
      </c>
      <c r="D42" s="50" t="s">
        <v>33</v>
      </c>
      <c r="E42" s="53">
        <v>5550</v>
      </c>
      <c r="F42" s="61">
        <v>10</v>
      </c>
      <c r="G42" s="53">
        <v>2920</v>
      </c>
      <c r="H42" s="53">
        <v>11</v>
      </c>
      <c r="I42" s="54">
        <v>11290</v>
      </c>
      <c r="J42" s="55">
        <v>11</v>
      </c>
      <c r="K42" s="54">
        <v>10320</v>
      </c>
      <c r="L42" s="55">
        <v>10</v>
      </c>
      <c r="M42" s="58">
        <v>7350</v>
      </c>
      <c r="N42" s="55">
        <v>11</v>
      </c>
      <c r="O42" s="58">
        <v>3130</v>
      </c>
      <c r="P42" s="55">
        <v>13</v>
      </c>
      <c r="Q42" s="59">
        <f t="shared" si="2"/>
        <v>40560</v>
      </c>
      <c r="R42" s="54">
        <f t="shared" si="3"/>
        <v>66</v>
      </c>
      <c r="S42" s="60">
        <v>38</v>
      </c>
    </row>
    <row r="43" spans="1:19" ht="18" customHeight="1">
      <c r="A43" s="48">
        <v>49</v>
      </c>
      <c r="B43" s="49">
        <v>2356</v>
      </c>
      <c r="C43" s="49" t="s">
        <v>74</v>
      </c>
      <c r="D43" s="50" t="s">
        <v>33</v>
      </c>
      <c r="E43" s="53">
        <v>0</v>
      </c>
      <c r="F43" s="61">
        <v>15</v>
      </c>
      <c r="G43" s="53">
        <v>0</v>
      </c>
      <c r="H43" s="53">
        <v>15</v>
      </c>
      <c r="I43" s="54">
        <v>14490</v>
      </c>
      <c r="J43" s="55">
        <v>7</v>
      </c>
      <c r="K43" s="56">
        <v>24350</v>
      </c>
      <c r="L43" s="57">
        <v>1</v>
      </c>
      <c r="M43" s="58">
        <v>0</v>
      </c>
      <c r="N43" s="55">
        <v>15</v>
      </c>
      <c r="O43" s="58">
        <v>0</v>
      </c>
      <c r="P43" s="55">
        <v>15</v>
      </c>
      <c r="Q43" s="59">
        <f t="shared" si="2"/>
        <v>38840</v>
      </c>
      <c r="R43" s="54">
        <f t="shared" si="3"/>
        <v>68</v>
      </c>
      <c r="S43" s="60">
        <v>39</v>
      </c>
    </row>
    <row r="44" spans="1:19" ht="18" customHeight="1">
      <c r="A44" s="48">
        <v>44</v>
      </c>
      <c r="B44" s="49">
        <v>2187</v>
      </c>
      <c r="C44" s="49" t="s">
        <v>75</v>
      </c>
      <c r="D44" s="50" t="s">
        <v>33</v>
      </c>
      <c r="E44" s="53">
        <v>0</v>
      </c>
      <c r="F44" s="61">
        <v>15</v>
      </c>
      <c r="G44" s="53">
        <v>0</v>
      </c>
      <c r="H44" s="53">
        <v>15</v>
      </c>
      <c r="I44" s="54">
        <v>18300</v>
      </c>
      <c r="J44" s="55">
        <v>7</v>
      </c>
      <c r="K44" s="56">
        <v>19190</v>
      </c>
      <c r="L44" s="57">
        <v>1</v>
      </c>
      <c r="M44" s="58">
        <v>0</v>
      </c>
      <c r="N44" s="55">
        <v>15</v>
      </c>
      <c r="O44" s="58">
        <v>0</v>
      </c>
      <c r="P44" s="55">
        <v>15</v>
      </c>
      <c r="Q44" s="59">
        <f t="shared" si="2"/>
        <v>37490</v>
      </c>
      <c r="R44" s="54">
        <f t="shared" si="3"/>
        <v>68</v>
      </c>
      <c r="S44" s="60">
        <v>40</v>
      </c>
    </row>
    <row r="45" spans="1:19" ht="18" customHeight="1">
      <c r="A45" s="48">
        <v>5</v>
      </c>
      <c r="B45" s="49">
        <v>6452</v>
      </c>
      <c r="C45" s="49" t="s">
        <v>76</v>
      </c>
      <c r="D45" s="50" t="s">
        <v>33</v>
      </c>
      <c r="E45" s="53">
        <v>4860</v>
      </c>
      <c r="F45" s="61">
        <v>9</v>
      </c>
      <c r="G45" s="53">
        <v>4480</v>
      </c>
      <c r="H45" s="53">
        <v>10</v>
      </c>
      <c r="I45" s="54">
        <v>10120</v>
      </c>
      <c r="J45" s="55">
        <v>12</v>
      </c>
      <c r="K45" s="54">
        <v>11740</v>
      </c>
      <c r="L45" s="55">
        <v>9</v>
      </c>
      <c r="M45" s="58">
        <v>0</v>
      </c>
      <c r="N45" s="55">
        <v>14</v>
      </c>
      <c r="O45" s="58">
        <v>0</v>
      </c>
      <c r="P45" s="55">
        <v>14.5</v>
      </c>
      <c r="Q45" s="59">
        <f t="shared" si="2"/>
        <v>31200</v>
      </c>
      <c r="R45" s="54">
        <f t="shared" si="3"/>
        <v>68.5</v>
      </c>
      <c r="S45" s="60">
        <v>41</v>
      </c>
    </row>
    <row r="46" spans="1:19" ht="18">
      <c r="A46" s="48">
        <v>40</v>
      </c>
      <c r="B46" s="49">
        <v>4484</v>
      </c>
      <c r="C46" s="49" t="s">
        <v>77</v>
      </c>
      <c r="D46" s="50" t="s">
        <v>33</v>
      </c>
      <c r="E46" s="53">
        <v>2120</v>
      </c>
      <c r="F46" s="61">
        <v>14</v>
      </c>
      <c r="G46" s="53">
        <v>3050</v>
      </c>
      <c r="H46" s="53">
        <v>14</v>
      </c>
      <c r="I46" s="54">
        <v>10380</v>
      </c>
      <c r="J46" s="55">
        <v>12</v>
      </c>
      <c r="K46" s="54">
        <v>4720</v>
      </c>
      <c r="L46" s="55">
        <v>13</v>
      </c>
      <c r="M46" s="58">
        <v>15420</v>
      </c>
      <c r="N46" s="55">
        <v>8</v>
      </c>
      <c r="O46" s="58">
        <v>7930</v>
      </c>
      <c r="P46" s="55">
        <v>11</v>
      </c>
      <c r="Q46" s="59">
        <f t="shared" si="2"/>
        <v>43620</v>
      </c>
      <c r="R46" s="54">
        <f t="shared" si="3"/>
        <v>72</v>
      </c>
      <c r="S46" s="60">
        <v>42</v>
      </c>
    </row>
    <row r="47" spans="1:19" ht="18">
      <c r="A47" s="48">
        <v>48</v>
      </c>
      <c r="B47" s="49">
        <v>6854</v>
      </c>
      <c r="C47" s="49" t="s">
        <v>78</v>
      </c>
      <c r="D47" s="50" t="s">
        <v>33</v>
      </c>
      <c r="E47" s="53">
        <v>0</v>
      </c>
      <c r="F47" s="61">
        <v>15</v>
      </c>
      <c r="G47" s="53">
        <v>0</v>
      </c>
      <c r="H47" s="53">
        <v>15</v>
      </c>
      <c r="I47" s="54">
        <v>12570</v>
      </c>
      <c r="J47" s="55">
        <v>8</v>
      </c>
      <c r="K47" s="54">
        <v>19320</v>
      </c>
      <c r="L47" s="55">
        <v>4</v>
      </c>
      <c r="M47" s="58">
        <v>0</v>
      </c>
      <c r="N47" s="55">
        <v>15</v>
      </c>
      <c r="O47" s="58">
        <v>0</v>
      </c>
      <c r="P47" s="55">
        <v>15</v>
      </c>
      <c r="Q47" s="59">
        <f t="shared" si="2"/>
        <v>31890</v>
      </c>
      <c r="R47" s="54">
        <f t="shared" si="3"/>
        <v>72</v>
      </c>
      <c r="S47" s="60">
        <v>43</v>
      </c>
    </row>
    <row r="48" spans="1:19" ht="18">
      <c r="A48" s="48">
        <v>25</v>
      </c>
      <c r="B48" s="49">
        <v>6393</v>
      </c>
      <c r="C48" s="49" t="s">
        <v>79</v>
      </c>
      <c r="D48" s="50" t="s">
        <v>33</v>
      </c>
      <c r="E48" s="53">
        <v>4330</v>
      </c>
      <c r="F48" s="61">
        <v>13</v>
      </c>
      <c r="G48" s="53">
        <v>5410</v>
      </c>
      <c r="H48" s="53">
        <v>4</v>
      </c>
      <c r="I48" s="54">
        <v>0</v>
      </c>
      <c r="J48" s="55">
        <v>15</v>
      </c>
      <c r="K48" s="54">
        <v>0</v>
      </c>
      <c r="L48" s="55">
        <v>15</v>
      </c>
      <c r="M48" s="58">
        <v>4090</v>
      </c>
      <c r="N48" s="55">
        <v>13</v>
      </c>
      <c r="O48" s="58">
        <v>5530</v>
      </c>
      <c r="P48" s="55">
        <v>12</v>
      </c>
      <c r="Q48" s="59">
        <f t="shared" si="2"/>
        <v>19360</v>
      </c>
      <c r="R48" s="54">
        <f t="shared" si="3"/>
        <v>72</v>
      </c>
      <c r="S48" s="60">
        <v>44</v>
      </c>
    </row>
    <row r="49" spans="1:19" ht="18">
      <c r="A49" s="48">
        <v>30</v>
      </c>
      <c r="B49" s="49">
        <v>5375</v>
      </c>
      <c r="C49" s="49" t="s">
        <v>80</v>
      </c>
      <c r="D49" s="50" t="s">
        <v>33</v>
      </c>
      <c r="E49" s="53">
        <v>2810</v>
      </c>
      <c r="F49" s="61">
        <v>14</v>
      </c>
      <c r="G49" s="53">
        <v>3560</v>
      </c>
      <c r="H49" s="53">
        <v>12</v>
      </c>
      <c r="I49" s="54">
        <v>3470</v>
      </c>
      <c r="J49" s="55">
        <v>13</v>
      </c>
      <c r="K49" s="54">
        <v>3070</v>
      </c>
      <c r="L49" s="55">
        <v>13</v>
      </c>
      <c r="M49" s="58">
        <v>14200</v>
      </c>
      <c r="N49" s="55">
        <v>10</v>
      </c>
      <c r="O49" s="58">
        <v>3900</v>
      </c>
      <c r="P49" s="55">
        <v>11</v>
      </c>
      <c r="Q49" s="59">
        <f t="shared" si="2"/>
        <v>31010</v>
      </c>
      <c r="R49" s="54">
        <f t="shared" si="3"/>
        <v>73</v>
      </c>
      <c r="S49" s="60">
        <v>45</v>
      </c>
    </row>
    <row r="50" spans="1:19" ht="18">
      <c r="A50" s="48">
        <v>47</v>
      </c>
      <c r="B50" s="49">
        <v>6880</v>
      </c>
      <c r="C50" s="49" t="s">
        <v>81</v>
      </c>
      <c r="D50" s="50" t="s">
        <v>33</v>
      </c>
      <c r="E50" s="53">
        <v>0</v>
      </c>
      <c r="F50" s="61">
        <v>15</v>
      </c>
      <c r="G50" s="53">
        <v>0</v>
      </c>
      <c r="H50" s="53">
        <v>15</v>
      </c>
      <c r="I50" s="54">
        <v>19330</v>
      </c>
      <c r="J50" s="55">
        <v>5</v>
      </c>
      <c r="K50" s="54">
        <v>10870</v>
      </c>
      <c r="L50" s="55">
        <v>11</v>
      </c>
      <c r="M50" s="58">
        <v>0</v>
      </c>
      <c r="N50" s="55">
        <v>15</v>
      </c>
      <c r="O50" s="58">
        <v>0</v>
      </c>
      <c r="P50" s="55">
        <v>15</v>
      </c>
      <c r="Q50" s="59">
        <f t="shared" si="2"/>
        <v>30200</v>
      </c>
      <c r="R50" s="54">
        <f t="shared" si="3"/>
        <v>76</v>
      </c>
      <c r="S50" s="60">
        <v>46</v>
      </c>
    </row>
    <row r="51" spans="1:19" ht="18">
      <c r="A51" s="48">
        <v>34</v>
      </c>
      <c r="B51" s="49">
        <v>6421</v>
      </c>
      <c r="C51" s="49" t="s">
        <v>82</v>
      </c>
      <c r="D51" s="50" t="s">
        <v>33</v>
      </c>
      <c r="E51" s="53">
        <v>4080</v>
      </c>
      <c r="F51" s="61">
        <v>14</v>
      </c>
      <c r="G51" s="53">
        <v>1950</v>
      </c>
      <c r="H51" s="53">
        <v>14</v>
      </c>
      <c r="I51" s="54">
        <v>12380</v>
      </c>
      <c r="J51" s="55">
        <v>9</v>
      </c>
      <c r="K51" s="54">
        <v>8610</v>
      </c>
      <c r="L51" s="55">
        <v>11</v>
      </c>
      <c r="M51" s="58">
        <v>0</v>
      </c>
      <c r="N51" s="55">
        <v>15</v>
      </c>
      <c r="O51" s="58">
        <v>0</v>
      </c>
      <c r="P51" s="55">
        <v>15</v>
      </c>
      <c r="Q51" s="59">
        <f t="shared" si="2"/>
        <v>27020</v>
      </c>
      <c r="R51" s="54">
        <f t="shared" si="3"/>
        <v>78</v>
      </c>
      <c r="S51" s="60">
        <v>47</v>
      </c>
    </row>
    <row r="52" spans="1:19" ht="18">
      <c r="A52" s="82">
        <v>50</v>
      </c>
      <c r="B52" s="83">
        <v>6833</v>
      </c>
      <c r="C52" s="84" t="s">
        <v>83</v>
      </c>
      <c r="D52" s="85" t="s">
        <v>33</v>
      </c>
      <c r="E52" s="86">
        <v>0</v>
      </c>
      <c r="F52" s="86">
        <v>15</v>
      </c>
      <c r="G52" s="86">
        <v>0</v>
      </c>
      <c r="H52" s="86">
        <v>15</v>
      </c>
      <c r="I52" s="86">
        <v>0</v>
      </c>
      <c r="J52" s="86">
        <v>15</v>
      </c>
      <c r="K52" s="86">
        <v>0</v>
      </c>
      <c r="L52" s="86">
        <v>15</v>
      </c>
      <c r="M52" s="87">
        <v>12910</v>
      </c>
      <c r="N52" s="86">
        <v>10</v>
      </c>
      <c r="O52" s="87">
        <v>8540</v>
      </c>
      <c r="P52" s="86">
        <v>9</v>
      </c>
      <c r="Q52" s="88">
        <f t="shared" si="2"/>
        <v>21450</v>
      </c>
      <c r="R52" s="89">
        <f t="shared" si="3"/>
        <v>79</v>
      </c>
      <c r="S52" s="90">
        <v>48</v>
      </c>
    </row>
    <row r="53" spans="1:19" ht="18">
      <c r="A53" s="48">
        <v>46</v>
      </c>
      <c r="B53" s="49">
        <v>5369</v>
      </c>
      <c r="C53" s="49" t="s">
        <v>84</v>
      </c>
      <c r="D53" s="50" t="s">
        <v>33</v>
      </c>
      <c r="E53" s="53">
        <v>0</v>
      </c>
      <c r="F53" s="61">
        <v>15</v>
      </c>
      <c r="G53" s="53">
        <v>0</v>
      </c>
      <c r="H53" s="53">
        <v>15</v>
      </c>
      <c r="I53" s="54">
        <v>3710</v>
      </c>
      <c r="J53" s="55">
        <v>14</v>
      </c>
      <c r="K53" s="54">
        <v>8050</v>
      </c>
      <c r="L53" s="55">
        <v>12</v>
      </c>
      <c r="M53" s="55">
        <v>0</v>
      </c>
      <c r="N53" s="55">
        <v>14.5</v>
      </c>
      <c r="O53" s="55">
        <v>0</v>
      </c>
      <c r="P53" s="55">
        <v>15</v>
      </c>
      <c r="Q53" s="54">
        <f t="shared" si="2"/>
        <v>11760</v>
      </c>
      <c r="R53" s="54">
        <f t="shared" si="3"/>
        <v>85.5</v>
      </c>
      <c r="S53" s="60">
        <v>49</v>
      </c>
    </row>
    <row r="54" spans="1:19" ht="18">
      <c r="A54" s="48">
        <v>29</v>
      </c>
      <c r="B54" s="49">
        <v>6929</v>
      </c>
      <c r="C54" s="49" t="s">
        <v>85</v>
      </c>
      <c r="D54" s="50" t="s">
        <v>33</v>
      </c>
      <c r="E54" s="53">
        <v>4930</v>
      </c>
      <c r="F54" s="61">
        <v>12</v>
      </c>
      <c r="G54" s="53">
        <v>1540</v>
      </c>
      <c r="H54" s="53">
        <v>14</v>
      </c>
      <c r="I54" s="54">
        <v>0</v>
      </c>
      <c r="J54" s="55">
        <v>15</v>
      </c>
      <c r="K54" s="54">
        <v>0</v>
      </c>
      <c r="L54" s="55">
        <v>15</v>
      </c>
      <c r="M54" s="55">
        <v>0</v>
      </c>
      <c r="N54" s="55">
        <v>15</v>
      </c>
      <c r="O54" s="55">
        <v>0</v>
      </c>
      <c r="P54" s="55">
        <v>15</v>
      </c>
      <c r="Q54" s="54">
        <f t="shared" si="2"/>
        <v>6470</v>
      </c>
      <c r="R54" s="54">
        <f t="shared" si="3"/>
        <v>86</v>
      </c>
      <c r="S54" s="60">
        <v>50</v>
      </c>
    </row>
    <row r="55" ht="14.25"/>
  </sheetData>
  <sheetProtection/>
  <mergeCells count="9">
    <mergeCell ref="A1:R1"/>
    <mergeCell ref="A2:A4"/>
    <mergeCell ref="B2:B4"/>
    <mergeCell ref="C2:C4"/>
    <mergeCell ref="D2:D4"/>
    <mergeCell ref="E2:F2"/>
    <mergeCell ref="G2:J2"/>
    <mergeCell ref="K2:N2"/>
    <mergeCell ref="Q2:S3"/>
  </mergeCells>
  <conditionalFormatting sqref="J42">
    <cfRule type="expression" priority="1" dxfId="0" stopIfTrue="1">
      <formula>ISNUMBER(INDEX(ZAVOD_1_ROZSAH,$G42+5,INDEX(ZAKLAD_IND,MATCH($F42,ZAKLAD_SEKTOR,0),1)+1))</formula>
    </cfRule>
  </conditionalFormatting>
  <printOptions/>
  <pageMargins left="0.7000000000000001" right="0.7000000000000001" top="1.181102362204725" bottom="1.181102362204725" header="0.78740157480315" footer="0.78740157480315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Radek</dc:creator>
  <cp:keywords/>
  <dc:description/>
  <cp:lastModifiedBy>P.Hnízdilová</cp:lastModifiedBy>
  <cp:lastPrinted>2019-09-20T06:35:50Z</cp:lastPrinted>
  <dcterms:created xsi:type="dcterms:W3CDTF">2019-09-08T17:55:48Z</dcterms:created>
  <dcterms:modified xsi:type="dcterms:W3CDTF">2019-09-20T06:36:27Z</dcterms:modified>
  <cp:category/>
  <cp:version/>
  <cp:contentType/>
  <cp:contentStatus/>
  <cp:revision>5</cp:revision>
</cp:coreProperties>
</file>