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50" windowHeight="1336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'List1'!$A$1:$S$25</definedName>
  </definedNames>
  <calcPr fullCalcOnLoad="1"/>
</workbook>
</file>

<file path=xl/sharedStrings.xml><?xml version="1.0" encoding="utf-8"?>
<sst xmlns="http://schemas.openxmlformats.org/spreadsheetml/2006/main" count="69" uniqueCount="45">
  <si>
    <t>Wittner Jan</t>
  </si>
  <si>
    <t>Štěpánková Klára</t>
  </si>
  <si>
    <t>Včeliš Jonáš</t>
  </si>
  <si>
    <t>Šindelář Vít</t>
  </si>
  <si>
    <t>Slavíček Michal</t>
  </si>
  <si>
    <t>Carbol Jan</t>
  </si>
  <si>
    <t>Piekar Samuel</t>
  </si>
  <si>
    <t>Oliva Jan</t>
  </si>
  <si>
    <t>Pleskač Antonín</t>
  </si>
  <si>
    <t>Glaesner Tomáš</t>
  </si>
  <si>
    <t>Bureš Jan</t>
  </si>
  <si>
    <t>Dvořák Zdeněk</t>
  </si>
  <si>
    <t>Valíček Matěj</t>
  </si>
  <si>
    <t>Kundrata Adam</t>
  </si>
  <si>
    <t>Rulf Richard</t>
  </si>
  <si>
    <t>Hroník Vojta</t>
  </si>
  <si>
    <t>1.kolo</t>
  </si>
  <si>
    <t>počet ryb</t>
  </si>
  <si>
    <t>nej ryba</t>
  </si>
  <si>
    <t>2.kolo</t>
  </si>
  <si>
    <t>ryb</t>
  </si>
  <si>
    <t>nej</t>
  </si>
  <si>
    <t>umís.</t>
  </si>
  <si>
    <t>CELKEM</t>
  </si>
  <si>
    <t>3.kolo</t>
  </si>
  <si>
    <t>4.kolo</t>
  </si>
  <si>
    <t>závodník</t>
  </si>
  <si>
    <t>celkem chyceno ryb</t>
  </si>
  <si>
    <t>pořadí</t>
  </si>
  <si>
    <t>součet um</t>
  </si>
  <si>
    <t>organizace</t>
  </si>
  <si>
    <t>FM-casting</t>
  </si>
  <si>
    <t>MO ČRS Chotěboř</t>
  </si>
  <si>
    <t>MK Monfish junior</t>
  </si>
  <si>
    <t>KSRČTÚ Strakonice</t>
  </si>
  <si>
    <t>MSK Bojkovice</t>
  </si>
  <si>
    <t>MO ČRS České Bud.</t>
  </si>
  <si>
    <t>Hanke Jaroslav</t>
  </si>
  <si>
    <t>Ondroušková Radana</t>
  </si>
  <si>
    <t>Marek Vojtěch</t>
  </si>
  <si>
    <t>Tadeáš Snížek</t>
  </si>
  <si>
    <t>Muškaři Praha</t>
  </si>
  <si>
    <t xml:space="preserve">Machník Jindřich </t>
  </si>
  <si>
    <t>Rulf Richard nej ryba</t>
  </si>
  <si>
    <t>MONFISH JUNIOR BOAT CUP 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</si>
</sst>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right"/>
    </xf>
    <xf numFmtId="0" fontId="0" fillId="2" borderId="1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="95" zoomScaleNormal="95" zoomScalePageLayoutView="0" workbookViewId="0" topLeftCell="A1">
      <selection activeCell="B26" sqref="B26"/>
    </sheetView>
  </sheetViews>
  <sheetFormatPr defaultColWidth="9.140625" defaultRowHeight="15"/>
  <cols>
    <col min="1" max="1" width="6.00390625" style="3" customWidth="1"/>
    <col min="2" max="2" width="20.7109375" style="0" customWidth="1"/>
    <col min="3" max="3" width="18.28125" style="3" customWidth="1"/>
    <col min="4" max="15" width="5.7109375" style="3" customWidth="1"/>
    <col min="16" max="16" width="9.7109375" style="3" customWidth="1"/>
    <col min="17" max="17" width="7.8515625" style="3" customWidth="1"/>
    <col min="18" max="18" width="8.421875" style="3" customWidth="1"/>
    <col min="19" max="19" width="7.00390625" style="3" customWidth="1"/>
  </cols>
  <sheetData>
    <row r="1" spans="1:19" ht="15">
      <c r="A1" s="39" t="s">
        <v>44</v>
      </c>
      <c r="B1" s="40"/>
      <c r="C1" s="41"/>
      <c r="D1" s="36" t="s">
        <v>16</v>
      </c>
      <c r="E1" s="37"/>
      <c r="F1" s="38"/>
      <c r="G1" s="36" t="s">
        <v>19</v>
      </c>
      <c r="H1" s="37"/>
      <c r="I1" s="38"/>
      <c r="J1" s="36" t="s">
        <v>24</v>
      </c>
      <c r="K1" s="37"/>
      <c r="L1" s="38"/>
      <c r="M1" s="36" t="s">
        <v>25</v>
      </c>
      <c r="N1" s="37"/>
      <c r="O1" s="38"/>
      <c r="P1" s="36" t="s">
        <v>23</v>
      </c>
      <c r="Q1" s="37"/>
      <c r="R1" s="37"/>
      <c r="S1" s="38"/>
    </row>
    <row r="2" spans="1:19" ht="15.75" thickBot="1">
      <c r="A2" s="11" t="s">
        <v>28</v>
      </c>
      <c r="B2" s="12" t="s">
        <v>26</v>
      </c>
      <c r="C2" s="23" t="s">
        <v>30</v>
      </c>
      <c r="D2" s="6" t="s">
        <v>20</v>
      </c>
      <c r="E2" s="7" t="s">
        <v>21</v>
      </c>
      <c r="F2" s="2" t="s">
        <v>22</v>
      </c>
      <c r="G2" s="6" t="s">
        <v>20</v>
      </c>
      <c r="H2" s="7" t="s">
        <v>21</v>
      </c>
      <c r="I2" s="2" t="s">
        <v>22</v>
      </c>
      <c r="J2" s="6" t="s">
        <v>20</v>
      </c>
      <c r="K2" s="7" t="s">
        <v>21</v>
      </c>
      <c r="L2" s="2" t="s">
        <v>22</v>
      </c>
      <c r="M2" s="6" t="s">
        <v>20</v>
      </c>
      <c r="N2" s="7" t="s">
        <v>21</v>
      </c>
      <c r="O2" s="2" t="s">
        <v>22</v>
      </c>
      <c r="P2" s="6" t="s">
        <v>29</v>
      </c>
      <c r="Q2" s="7" t="s">
        <v>18</v>
      </c>
      <c r="R2" s="13" t="s">
        <v>17</v>
      </c>
      <c r="S2" s="2" t="s">
        <v>28</v>
      </c>
    </row>
    <row r="3" spans="1:19" ht="15">
      <c r="A3" s="20">
        <v>1</v>
      </c>
      <c r="B3" s="30" t="s">
        <v>8</v>
      </c>
      <c r="C3" s="33" t="s">
        <v>32</v>
      </c>
      <c r="D3" s="8">
        <v>6</v>
      </c>
      <c r="E3" s="9">
        <v>380</v>
      </c>
      <c r="F3" s="10">
        <v>3</v>
      </c>
      <c r="G3" s="8">
        <v>9</v>
      </c>
      <c r="H3" s="9">
        <v>370</v>
      </c>
      <c r="I3" s="10">
        <v>1</v>
      </c>
      <c r="J3" s="8">
        <v>1</v>
      </c>
      <c r="K3" s="9">
        <v>470</v>
      </c>
      <c r="L3" s="10">
        <v>8</v>
      </c>
      <c r="M3" s="8">
        <v>4</v>
      </c>
      <c r="N3" s="9">
        <v>438</v>
      </c>
      <c r="O3" s="10">
        <v>2</v>
      </c>
      <c r="P3" s="17">
        <f aca="true" t="shared" si="0" ref="P3:P9">I3+F3+L3+O3</f>
        <v>14</v>
      </c>
      <c r="Q3" s="9">
        <v>470</v>
      </c>
      <c r="R3" s="14">
        <f aca="true" t="shared" si="1" ref="R3:R23">M3+J3+G3+D3</f>
        <v>20</v>
      </c>
      <c r="S3" s="28">
        <v>1</v>
      </c>
    </row>
    <row r="4" spans="1:19" ht="15">
      <c r="A4" s="21">
        <f>SUM(A3+1)</f>
        <v>2</v>
      </c>
      <c r="B4" s="29" t="s">
        <v>39</v>
      </c>
      <c r="C4" s="24" t="s">
        <v>33</v>
      </c>
      <c r="D4" s="4">
        <v>2</v>
      </c>
      <c r="E4" s="5">
        <v>330</v>
      </c>
      <c r="F4" s="1">
        <v>9</v>
      </c>
      <c r="G4" s="4">
        <v>2</v>
      </c>
      <c r="H4" s="5">
        <v>360</v>
      </c>
      <c r="I4" s="1">
        <v>6</v>
      </c>
      <c r="J4" s="4">
        <v>3</v>
      </c>
      <c r="K4" s="5">
        <v>310</v>
      </c>
      <c r="L4" s="1">
        <v>3</v>
      </c>
      <c r="M4" s="4">
        <v>5</v>
      </c>
      <c r="N4" s="5">
        <v>400</v>
      </c>
      <c r="O4" s="1">
        <v>1</v>
      </c>
      <c r="P4" s="18">
        <f t="shared" si="0"/>
        <v>19</v>
      </c>
      <c r="Q4" s="34">
        <v>400</v>
      </c>
      <c r="R4" s="15">
        <f t="shared" si="1"/>
        <v>12</v>
      </c>
      <c r="S4" s="21">
        <v>2</v>
      </c>
    </row>
    <row r="5" spans="1:19" ht="15">
      <c r="A5" s="21">
        <f aca="true" t="shared" si="2" ref="A5:A23">SUM(A4+1)</f>
        <v>3</v>
      </c>
      <c r="B5" s="29" t="s">
        <v>9</v>
      </c>
      <c r="C5" s="25" t="s">
        <v>41</v>
      </c>
      <c r="D5" s="4">
        <v>5</v>
      </c>
      <c r="E5" s="5">
        <v>340</v>
      </c>
      <c r="F5" s="1">
        <v>5</v>
      </c>
      <c r="G5" s="4">
        <v>1</v>
      </c>
      <c r="H5" s="5">
        <v>288</v>
      </c>
      <c r="I5" s="1">
        <v>12</v>
      </c>
      <c r="J5" s="4">
        <v>4</v>
      </c>
      <c r="K5" s="5">
        <v>345</v>
      </c>
      <c r="L5" s="1">
        <v>1</v>
      </c>
      <c r="M5" s="4">
        <v>3</v>
      </c>
      <c r="N5" s="5">
        <v>305</v>
      </c>
      <c r="O5" s="1">
        <v>5</v>
      </c>
      <c r="P5" s="18">
        <f t="shared" si="0"/>
        <v>23</v>
      </c>
      <c r="Q5" s="5">
        <v>345</v>
      </c>
      <c r="R5" s="15">
        <f t="shared" si="1"/>
        <v>13</v>
      </c>
      <c r="S5" s="21">
        <v>3</v>
      </c>
    </row>
    <row r="6" spans="1:19" ht="15">
      <c r="A6" s="21">
        <f t="shared" si="2"/>
        <v>4</v>
      </c>
      <c r="B6" s="29" t="s">
        <v>5</v>
      </c>
      <c r="C6" s="32" t="s">
        <v>31</v>
      </c>
      <c r="D6" s="4">
        <v>3</v>
      </c>
      <c r="E6" s="5">
        <v>325</v>
      </c>
      <c r="F6" s="1">
        <v>7</v>
      </c>
      <c r="G6" s="4">
        <v>6</v>
      </c>
      <c r="H6" s="5">
        <v>370</v>
      </c>
      <c r="I6" s="1">
        <v>3</v>
      </c>
      <c r="J6" s="4">
        <v>1</v>
      </c>
      <c r="K6" s="5">
        <v>290</v>
      </c>
      <c r="L6" s="1">
        <v>10</v>
      </c>
      <c r="M6" s="4">
        <v>3</v>
      </c>
      <c r="N6" s="5">
        <v>331</v>
      </c>
      <c r="O6" s="1">
        <v>4</v>
      </c>
      <c r="P6" s="18">
        <f t="shared" si="0"/>
        <v>24</v>
      </c>
      <c r="Q6" s="5">
        <v>370</v>
      </c>
      <c r="R6" s="15">
        <f t="shared" si="1"/>
        <v>13</v>
      </c>
      <c r="S6" s="21">
        <v>4</v>
      </c>
    </row>
    <row r="7" spans="1:19" ht="15">
      <c r="A7" s="21">
        <f t="shared" si="2"/>
        <v>5</v>
      </c>
      <c r="B7" s="29" t="s">
        <v>6</v>
      </c>
      <c r="C7" s="25" t="s">
        <v>33</v>
      </c>
      <c r="D7" s="4">
        <v>1</v>
      </c>
      <c r="E7" s="5">
        <v>375</v>
      </c>
      <c r="F7" s="1">
        <v>12</v>
      </c>
      <c r="G7" s="4">
        <v>5</v>
      </c>
      <c r="H7" s="5">
        <v>345</v>
      </c>
      <c r="I7" s="1">
        <v>4</v>
      </c>
      <c r="J7" s="4">
        <v>3</v>
      </c>
      <c r="K7" s="5">
        <v>285</v>
      </c>
      <c r="L7" s="1">
        <v>4</v>
      </c>
      <c r="M7" s="4">
        <v>1</v>
      </c>
      <c r="N7" s="5">
        <v>350</v>
      </c>
      <c r="O7" s="1">
        <v>9</v>
      </c>
      <c r="P7" s="18">
        <f t="shared" si="0"/>
        <v>29</v>
      </c>
      <c r="Q7" s="5">
        <v>375</v>
      </c>
      <c r="R7" s="15">
        <f t="shared" si="1"/>
        <v>10</v>
      </c>
      <c r="S7" s="21">
        <v>5</v>
      </c>
    </row>
    <row r="8" spans="1:19" ht="15">
      <c r="A8" s="21">
        <f t="shared" si="2"/>
        <v>6</v>
      </c>
      <c r="B8" s="29" t="s">
        <v>10</v>
      </c>
      <c r="C8" s="25" t="s">
        <v>33</v>
      </c>
      <c r="D8" s="4">
        <v>10</v>
      </c>
      <c r="E8" s="5">
        <v>370</v>
      </c>
      <c r="F8" s="1">
        <v>1</v>
      </c>
      <c r="G8" s="4">
        <v>7</v>
      </c>
      <c r="H8" s="5">
        <v>403</v>
      </c>
      <c r="I8" s="1">
        <v>2</v>
      </c>
      <c r="J8" s="4">
        <v>0</v>
      </c>
      <c r="K8" s="5">
        <v>0</v>
      </c>
      <c r="L8" s="1">
        <v>21</v>
      </c>
      <c r="M8" s="4">
        <v>2</v>
      </c>
      <c r="N8" s="5">
        <v>370</v>
      </c>
      <c r="O8" s="1">
        <v>6</v>
      </c>
      <c r="P8" s="18">
        <f t="shared" si="0"/>
        <v>30</v>
      </c>
      <c r="Q8" s="5">
        <v>403</v>
      </c>
      <c r="R8" s="15">
        <f t="shared" si="1"/>
        <v>19</v>
      </c>
      <c r="S8" s="21">
        <v>6</v>
      </c>
    </row>
    <row r="9" spans="1:19" ht="15">
      <c r="A9" s="21">
        <f t="shared" si="2"/>
        <v>7</v>
      </c>
      <c r="B9" s="29" t="s">
        <v>14</v>
      </c>
      <c r="C9" s="25" t="s">
        <v>32</v>
      </c>
      <c r="D9" s="4">
        <v>5</v>
      </c>
      <c r="E9" s="5">
        <v>410</v>
      </c>
      <c r="F9" s="1">
        <v>4</v>
      </c>
      <c r="G9" s="4">
        <v>1</v>
      </c>
      <c r="H9" s="5">
        <v>480</v>
      </c>
      <c r="I9" s="1">
        <v>7</v>
      </c>
      <c r="J9" s="4">
        <v>3</v>
      </c>
      <c r="K9" s="5">
        <v>338</v>
      </c>
      <c r="L9" s="1">
        <v>2</v>
      </c>
      <c r="M9" s="4">
        <v>0</v>
      </c>
      <c r="N9" s="5">
        <v>0</v>
      </c>
      <c r="O9" s="1">
        <v>21</v>
      </c>
      <c r="P9" s="18">
        <f t="shared" si="0"/>
        <v>34</v>
      </c>
      <c r="Q9" s="35">
        <v>480</v>
      </c>
      <c r="R9" s="15">
        <f t="shared" si="1"/>
        <v>9</v>
      </c>
      <c r="S9" s="21">
        <v>7</v>
      </c>
    </row>
    <row r="10" spans="1:19" ht="15">
      <c r="A10" s="21">
        <f t="shared" si="2"/>
        <v>8</v>
      </c>
      <c r="B10" s="29" t="s">
        <v>15</v>
      </c>
      <c r="C10" s="25" t="s">
        <v>33</v>
      </c>
      <c r="D10" s="4">
        <v>7</v>
      </c>
      <c r="E10" s="5">
        <v>390</v>
      </c>
      <c r="F10" s="1">
        <v>2</v>
      </c>
      <c r="G10" s="4">
        <v>1</v>
      </c>
      <c r="H10" s="5">
        <v>325</v>
      </c>
      <c r="I10" s="1">
        <v>10</v>
      </c>
      <c r="J10" s="4">
        <v>0</v>
      </c>
      <c r="K10" s="5">
        <v>0</v>
      </c>
      <c r="L10" s="1">
        <v>21</v>
      </c>
      <c r="M10" s="4">
        <v>2</v>
      </c>
      <c r="N10" s="5">
        <v>345</v>
      </c>
      <c r="O10" s="1">
        <v>7</v>
      </c>
      <c r="P10" s="18">
        <f>O10+L10+I10+F10</f>
        <v>40</v>
      </c>
      <c r="Q10" s="5">
        <v>390</v>
      </c>
      <c r="R10" s="15">
        <f t="shared" si="1"/>
        <v>10</v>
      </c>
      <c r="S10" s="21">
        <v>8</v>
      </c>
    </row>
    <row r="11" spans="1:19" ht="15">
      <c r="A11" s="21">
        <f t="shared" si="2"/>
        <v>9</v>
      </c>
      <c r="B11" s="29" t="s">
        <v>7</v>
      </c>
      <c r="C11" s="25" t="s">
        <v>31</v>
      </c>
      <c r="D11" s="4">
        <v>2</v>
      </c>
      <c r="E11" s="5">
        <v>342</v>
      </c>
      <c r="F11" s="1">
        <v>8</v>
      </c>
      <c r="G11" s="4">
        <v>2</v>
      </c>
      <c r="H11" s="5">
        <v>360</v>
      </c>
      <c r="I11" s="1">
        <v>5</v>
      </c>
      <c r="J11" s="4">
        <v>2</v>
      </c>
      <c r="K11" s="5">
        <v>304</v>
      </c>
      <c r="L11" s="1">
        <v>7</v>
      </c>
      <c r="M11" s="4">
        <v>0</v>
      </c>
      <c r="N11" s="5">
        <v>0</v>
      </c>
      <c r="O11" s="1">
        <v>21</v>
      </c>
      <c r="P11" s="18">
        <f aca="true" t="shared" si="3" ref="P11:P23">I11+F11+L11+O11</f>
        <v>41</v>
      </c>
      <c r="Q11" s="5">
        <v>360</v>
      </c>
      <c r="R11" s="15">
        <f t="shared" si="1"/>
        <v>6</v>
      </c>
      <c r="S11" s="21">
        <v>9</v>
      </c>
    </row>
    <row r="12" spans="1:19" ht="15">
      <c r="A12" s="21">
        <f t="shared" si="2"/>
        <v>10</v>
      </c>
      <c r="B12" s="29" t="s">
        <v>0</v>
      </c>
      <c r="C12" s="25" t="s">
        <v>36</v>
      </c>
      <c r="D12" s="4">
        <v>1</v>
      </c>
      <c r="E12" s="5">
        <v>360</v>
      </c>
      <c r="F12" s="1">
        <v>13</v>
      </c>
      <c r="G12" s="4">
        <v>0</v>
      </c>
      <c r="H12" s="5">
        <v>0</v>
      </c>
      <c r="I12" s="1">
        <v>21</v>
      </c>
      <c r="J12" s="4">
        <v>2</v>
      </c>
      <c r="K12" s="5">
        <v>370</v>
      </c>
      <c r="L12" s="1">
        <v>6</v>
      </c>
      <c r="M12" s="4">
        <v>3</v>
      </c>
      <c r="N12" s="5">
        <v>380</v>
      </c>
      <c r="O12" s="1">
        <v>3</v>
      </c>
      <c r="P12" s="18">
        <f t="shared" si="3"/>
        <v>43</v>
      </c>
      <c r="Q12" s="5">
        <v>380</v>
      </c>
      <c r="R12" s="15">
        <f t="shared" si="1"/>
        <v>6</v>
      </c>
      <c r="S12" s="21">
        <v>10</v>
      </c>
    </row>
    <row r="13" spans="1:19" ht="15">
      <c r="A13" s="21">
        <f t="shared" si="2"/>
        <v>11</v>
      </c>
      <c r="B13" s="29" t="s">
        <v>12</v>
      </c>
      <c r="C13" s="25" t="s">
        <v>35</v>
      </c>
      <c r="D13" s="4">
        <v>1</v>
      </c>
      <c r="E13" s="5">
        <v>377</v>
      </c>
      <c r="F13" s="1">
        <v>11</v>
      </c>
      <c r="G13" s="4">
        <v>1</v>
      </c>
      <c r="H13" s="5">
        <v>300</v>
      </c>
      <c r="I13" s="1">
        <v>11</v>
      </c>
      <c r="J13" s="4">
        <v>2</v>
      </c>
      <c r="K13" s="5">
        <v>455</v>
      </c>
      <c r="L13" s="1">
        <v>5</v>
      </c>
      <c r="M13" s="4">
        <v>0</v>
      </c>
      <c r="N13" s="5">
        <v>0</v>
      </c>
      <c r="O13" s="1">
        <v>21</v>
      </c>
      <c r="P13" s="18">
        <f t="shared" si="3"/>
        <v>48</v>
      </c>
      <c r="Q13" s="5">
        <v>455</v>
      </c>
      <c r="R13" s="15">
        <f t="shared" si="1"/>
        <v>4</v>
      </c>
      <c r="S13" s="21">
        <v>11</v>
      </c>
    </row>
    <row r="14" spans="1:19" ht="15">
      <c r="A14" s="21">
        <f t="shared" si="2"/>
        <v>12</v>
      </c>
      <c r="B14" s="29" t="s">
        <v>11</v>
      </c>
      <c r="C14" s="25" t="s">
        <v>33</v>
      </c>
      <c r="D14" s="4">
        <v>1</v>
      </c>
      <c r="E14" s="5">
        <v>290</v>
      </c>
      <c r="F14" s="1">
        <v>16</v>
      </c>
      <c r="G14" s="4">
        <v>1</v>
      </c>
      <c r="H14" s="5">
        <v>270</v>
      </c>
      <c r="I14" s="1">
        <v>13</v>
      </c>
      <c r="J14" s="4">
        <v>1</v>
      </c>
      <c r="K14" s="5">
        <v>387</v>
      </c>
      <c r="L14" s="1">
        <v>9</v>
      </c>
      <c r="M14" s="4">
        <v>0</v>
      </c>
      <c r="N14" s="5">
        <v>0</v>
      </c>
      <c r="O14" s="1">
        <v>21</v>
      </c>
      <c r="P14" s="18">
        <f t="shared" si="3"/>
        <v>59</v>
      </c>
      <c r="Q14" s="5">
        <v>387</v>
      </c>
      <c r="R14" s="15">
        <f t="shared" si="1"/>
        <v>3</v>
      </c>
      <c r="S14" s="21">
        <v>12</v>
      </c>
    </row>
    <row r="15" spans="1:19" ht="15">
      <c r="A15" s="21">
        <f t="shared" si="2"/>
        <v>13</v>
      </c>
      <c r="B15" s="29" t="s">
        <v>13</v>
      </c>
      <c r="C15" s="26" t="s">
        <v>35</v>
      </c>
      <c r="D15" s="4">
        <v>1</v>
      </c>
      <c r="E15" s="5">
        <v>381</v>
      </c>
      <c r="F15" s="1">
        <v>10</v>
      </c>
      <c r="G15" s="4">
        <v>1</v>
      </c>
      <c r="H15" s="5">
        <v>340</v>
      </c>
      <c r="I15" s="1">
        <v>8</v>
      </c>
      <c r="J15" s="4">
        <v>0</v>
      </c>
      <c r="K15" s="5">
        <v>0</v>
      </c>
      <c r="L15" s="1">
        <v>21</v>
      </c>
      <c r="M15" s="4">
        <v>0</v>
      </c>
      <c r="N15" s="5">
        <v>0</v>
      </c>
      <c r="O15" s="1">
        <v>21</v>
      </c>
      <c r="P15" s="18">
        <f t="shared" si="3"/>
        <v>60</v>
      </c>
      <c r="Q15" s="5">
        <v>381</v>
      </c>
      <c r="R15" s="15">
        <f t="shared" si="1"/>
        <v>2</v>
      </c>
      <c r="S15" s="21">
        <v>13</v>
      </c>
    </row>
    <row r="16" spans="1:19" ht="15">
      <c r="A16" s="21">
        <f t="shared" si="2"/>
        <v>14</v>
      </c>
      <c r="B16" s="29" t="s">
        <v>40</v>
      </c>
      <c r="C16" s="25" t="s">
        <v>41</v>
      </c>
      <c r="D16" s="4">
        <v>1</v>
      </c>
      <c r="E16" s="5">
        <v>330</v>
      </c>
      <c r="F16" s="1">
        <v>15</v>
      </c>
      <c r="G16" s="4">
        <v>0</v>
      </c>
      <c r="H16" s="5">
        <v>0</v>
      </c>
      <c r="I16" s="1">
        <v>21</v>
      </c>
      <c r="J16" s="4">
        <v>0</v>
      </c>
      <c r="K16" s="5">
        <v>0</v>
      </c>
      <c r="L16" s="1">
        <v>21</v>
      </c>
      <c r="M16" s="4">
        <v>1</v>
      </c>
      <c r="N16" s="5">
        <v>370</v>
      </c>
      <c r="O16" s="1">
        <v>8</v>
      </c>
      <c r="P16" s="18">
        <f t="shared" si="3"/>
        <v>65</v>
      </c>
      <c r="Q16" s="5">
        <v>345</v>
      </c>
      <c r="R16" s="15">
        <f t="shared" si="1"/>
        <v>2</v>
      </c>
      <c r="S16" s="21">
        <v>14</v>
      </c>
    </row>
    <row r="17" spans="1:19" ht="15">
      <c r="A17" s="21">
        <f t="shared" si="2"/>
        <v>15</v>
      </c>
      <c r="B17" s="29" t="s">
        <v>37</v>
      </c>
      <c r="C17" s="25" t="s">
        <v>35</v>
      </c>
      <c r="D17" s="4">
        <v>1</v>
      </c>
      <c r="E17" s="5">
        <v>345</v>
      </c>
      <c r="F17" s="1">
        <v>14</v>
      </c>
      <c r="G17" s="4">
        <v>0</v>
      </c>
      <c r="H17" s="5">
        <v>0</v>
      </c>
      <c r="I17" s="1">
        <v>21</v>
      </c>
      <c r="J17" s="4">
        <v>0</v>
      </c>
      <c r="K17" s="5">
        <v>0</v>
      </c>
      <c r="L17" s="1">
        <v>21</v>
      </c>
      <c r="M17" s="4">
        <v>1</v>
      </c>
      <c r="N17" s="5">
        <v>245</v>
      </c>
      <c r="O17" s="1">
        <v>10</v>
      </c>
      <c r="P17" s="18">
        <f t="shared" si="3"/>
        <v>66</v>
      </c>
      <c r="Q17" s="5">
        <v>350</v>
      </c>
      <c r="R17" s="15">
        <f t="shared" si="1"/>
        <v>2</v>
      </c>
      <c r="S17" s="21">
        <v>15</v>
      </c>
    </row>
    <row r="18" spans="1:19" ht="15">
      <c r="A18" s="21">
        <f t="shared" si="2"/>
        <v>16</v>
      </c>
      <c r="B18" s="29" t="s">
        <v>3</v>
      </c>
      <c r="C18" s="25" t="s">
        <v>33</v>
      </c>
      <c r="D18" s="4">
        <v>4</v>
      </c>
      <c r="E18" s="5">
        <v>350</v>
      </c>
      <c r="F18" s="1">
        <v>6</v>
      </c>
      <c r="G18" s="4">
        <v>0</v>
      </c>
      <c r="H18" s="5">
        <v>0</v>
      </c>
      <c r="I18" s="1">
        <v>21</v>
      </c>
      <c r="J18" s="4">
        <v>0</v>
      </c>
      <c r="K18" s="5">
        <v>0</v>
      </c>
      <c r="L18" s="1">
        <v>21</v>
      </c>
      <c r="M18" s="4">
        <v>0</v>
      </c>
      <c r="N18" s="5">
        <v>0</v>
      </c>
      <c r="O18" s="1">
        <v>21</v>
      </c>
      <c r="P18" s="18">
        <f t="shared" si="3"/>
        <v>69</v>
      </c>
      <c r="Q18" s="5">
        <v>350</v>
      </c>
      <c r="R18" s="15">
        <f t="shared" si="1"/>
        <v>4</v>
      </c>
      <c r="S18" s="21">
        <v>16</v>
      </c>
    </row>
    <row r="19" spans="1:19" ht="15">
      <c r="A19" s="21">
        <f t="shared" si="2"/>
        <v>17</v>
      </c>
      <c r="B19" s="29" t="s">
        <v>1</v>
      </c>
      <c r="C19" s="25" t="s">
        <v>33</v>
      </c>
      <c r="D19" s="4">
        <v>0</v>
      </c>
      <c r="E19" s="5">
        <v>0</v>
      </c>
      <c r="F19" s="1">
        <v>21</v>
      </c>
      <c r="G19" s="4">
        <v>1</v>
      </c>
      <c r="H19" s="5">
        <v>340</v>
      </c>
      <c r="I19" s="1">
        <v>8</v>
      </c>
      <c r="J19" s="4">
        <v>0</v>
      </c>
      <c r="K19" s="5">
        <v>0</v>
      </c>
      <c r="L19" s="1">
        <v>21</v>
      </c>
      <c r="M19" s="4">
        <v>0</v>
      </c>
      <c r="N19" s="5">
        <v>0</v>
      </c>
      <c r="O19" s="1">
        <v>21</v>
      </c>
      <c r="P19" s="18">
        <f t="shared" si="3"/>
        <v>71</v>
      </c>
      <c r="Q19" s="5">
        <v>340</v>
      </c>
      <c r="R19" s="15">
        <f t="shared" si="1"/>
        <v>1</v>
      </c>
      <c r="S19" s="21">
        <v>17</v>
      </c>
    </row>
    <row r="20" spans="1:19" ht="15">
      <c r="A20" s="21">
        <f t="shared" si="2"/>
        <v>18</v>
      </c>
      <c r="B20" s="29" t="s">
        <v>2</v>
      </c>
      <c r="C20" s="25" t="s">
        <v>33</v>
      </c>
      <c r="D20" s="4">
        <v>0</v>
      </c>
      <c r="E20" s="5">
        <v>0</v>
      </c>
      <c r="F20" s="1">
        <v>21</v>
      </c>
      <c r="G20" s="4">
        <v>0</v>
      </c>
      <c r="H20" s="5">
        <v>0</v>
      </c>
      <c r="I20" s="1">
        <v>21</v>
      </c>
      <c r="J20" s="4">
        <v>0</v>
      </c>
      <c r="K20" s="5">
        <v>0</v>
      </c>
      <c r="L20" s="1">
        <v>21</v>
      </c>
      <c r="M20" s="4">
        <v>0</v>
      </c>
      <c r="N20" s="5">
        <v>0</v>
      </c>
      <c r="O20" s="1">
        <v>21</v>
      </c>
      <c r="P20" s="18">
        <f t="shared" si="3"/>
        <v>84</v>
      </c>
      <c r="Q20" s="5">
        <v>0</v>
      </c>
      <c r="R20" s="15">
        <f t="shared" si="1"/>
        <v>0</v>
      </c>
      <c r="S20" s="21">
        <v>18</v>
      </c>
    </row>
    <row r="21" spans="1:19" ht="15">
      <c r="A21" s="21">
        <f t="shared" si="2"/>
        <v>19</v>
      </c>
      <c r="B21" s="29" t="s">
        <v>4</v>
      </c>
      <c r="C21" s="25" t="s">
        <v>34</v>
      </c>
      <c r="D21" s="4">
        <v>0</v>
      </c>
      <c r="E21" s="5">
        <v>0</v>
      </c>
      <c r="F21" s="1">
        <v>21</v>
      </c>
      <c r="G21" s="4">
        <v>0</v>
      </c>
      <c r="H21" s="5">
        <v>0</v>
      </c>
      <c r="I21" s="1">
        <v>21</v>
      </c>
      <c r="J21" s="4">
        <v>0</v>
      </c>
      <c r="K21" s="5">
        <v>0</v>
      </c>
      <c r="L21" s="1">
        <v>21</v>
      </c>
      <c r="M21" s="4">
        <v>0</v>
      </c>
      <c r="N21" s="5">
        <v>0</v>
      </c>
      <c r="O21" s="1">
        <v>21</v>
      </c>
      <c r="P21" s="18">
        <f t="shared" si="3"/>
        <v>84</v>
      </c>
      <c r="Q21" s="5">
        <v>0</v>
      </c>
      <c r="R21" s="15">
        <f t="shared" si="1"/>
        <v>0</v>
      </c>
      <c r="S21" s="21">
        <v>18</v>
      </c>
    </row>
    <row r="22" spans="1:19" ht="15">
      <c r="A22" s="21">
        <f t="shared" si="2"/>
        <v>20</v>
      </c>
      <c r="B22" s="29" t="s">
        <v>38</v>
      </c>
      <c r="C22" s="25" t="s">
        <v>35</v>
      </c>
      <c r="D22" s="4">
        <v>0</v>
      </c>
      <c r="E22" s="5">
        <v>0</v>
      </c>
      <c r="F22" s="1">
        <v>21</v>
      </c>
      <c r="G22" s="4">
        <v>0</v>
      </c>
      <c r="H22" s="5">
        <v>0</v>
      </c>
      <c r="I22" s="1">
        <v>21</v>
      </c>
      <c r="J22" s="4">
        <v>0</v>
      </c>
      <c r="K22" s="5">
        <v>0</v>
      </c>
      <c r="L22" s="1">
        <v>21</v>
      </c>
      <c r="M22" s="4">
        <v>0</v>
      </c>
      <c r="N22" s="5">
        <v>0</v>
      </c>
      <c r="O22" s="1">
        <v>21</v>
      </c>
      <c r="P22" s="18">
        <f t="shared" si="3"/>
        <v>84</v>
      </c>
      <c r="Q22" s="5">
        <v>0</v>
      </c>
      <c r="R22" s="15">
        <f t="shared" si="1"/>
        <v>0</v>
      </c>
      <c r="S22" s="21">
        <v>18</v>
      </c>
    </row>
    <row r="23" spans="1:19" ht="15.75" thickBot="1">
      <c r="A23" s="21">
        <f t="shared" si="2"/>
        <v>21</v>
      </c>
      <c r="B23" s="31" t="s">
        <v>42</v>
      </c>
      <c r="C23" s="27" t="s">
        <v>41</v>
      </c>
      <c r="D23" s="6">
        <v>0</v>
      </c>
      <c r="E23" s="7">
        <v>0</v>
      </c>
      <c r="F23" s="2">
        <v>21</v>
      </c>
      <c r="G23" s="6">
        <v>0</v>
      </c>
      <c r="H23" s="7">
        <v>0</v>
      </c>
      <c r="I23" s="2">
        <v>21</v>
      </c>
      <c r="J23" s="6">
        <v>0</v>
      </c>
      <c r="K23" s="7">
        <v>0</v>
      </c>
      <c r="L23" s="2">
        <v>21</v>
      </c>
      <c r="M23" s="6">
        <v>0</v>
      </c>
      <c r="N23" s="7">
        <v>0</v>
      </c>
      <c r="O23" s="2">
        <v>21</v>
      </c>
      <c r="P23" s="19">
        <f t="shared" si="3"/>
        <v>84</v>
      </c>
      <c r="Q23" s="7">
        <v>0</v>
      </c>
      <c r="R23" s="13">
        <f t="shared" si="1"/>
        <v>0</v>
      </c>
      <c r="S23" s="22">
        <v>18</v>
      </c>
    </row>
    <row r="24" spans="16:17" ht="15">
      <c r="P24" s="16" t="s">
        <v>43</v>
      </c>
      <c r="Q24" s="3">
        <v>480</v>
      </c>
    </row>
    <row r="25" spans="17:18" ht="15">
      <c r="Q25" s="16" t="s">
        <v>27</v>
      </c>
      <c r="R25" s="3">
        <f>SUM(R3:R23)</f>
        <v>136</v>
      </c>
    </row>
  </sheetData>
  <sheetProtection/>
  <mergeCells count="6">
    <mergeCell ref="P1:S1"/>
    <mergeCell ref="A1:C1"/>
    <mergeCell ref="D1:F1"/>
    <mergeCell ref="G1:I1"/>
    <mergeCell ref="J1:L1"/>
    <mergeCell ref="M1:O1"/>
  </mergeCells>
  <printOptions horizontalCentered="1"/>
  <pageMargins left="0.25" right="0.25" top="0.75" bottom="0.75" header="0.3" footer="0.3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</dc:creator>
  <cp:keywords/>
  <dc:description/>
  <cp:lastModifiedBy>J.Zemánková</cp:lastModifiedBy>
  <cp:lastPrinted>2017-04-24T05:17:05Z</cp:lastPrinted>
  <dcterms:created xsi:type="dcterms:W3CDTF">2017-04-22T10:58:26Z</dcterms:created>
  <dcterms:modified xsi:type="dcterms:W3CDTF">2018-05-03T11:20:20Z</dcterms:modified>
  <cp:category/>
  <cp:version/>
  <cp:contentType/>
  <cp:contentStatus/>
</cp:coreProperties>
</file>