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75" activeTab="1"/>
  </bookViews>
  <sheets>
    <sheet name="DRUŽSTVA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<sst xmlns="http://schemas.openxmlformats.org/spreadsheetml/2006/main" count="262" uniqueCount="75">
  <si>
    <t>Los</t>
  </si>
  <si>
    <t>REG</t>
  </si>
  <si>
    <t>sk</t>
  </si>
  <si>
    <t>čís</t>
  </si>
  <si>
    <t>CIPS</t>
  </si>
  <si>
    <t>Poř</t>
  </si>
  <si>
    <t>Sektor</t>
  </si>
  <si>
    <t>1. Závod</t>
  </si>
  <si>
    <t>2. Závod</t>
  </si>
  <si>
    <t>3. Závod</t>
  </si>
  <si>
    <t>Body</t>
  </si>
  <si>
    <t>Kat</t>
  </si>
  <si>
    <t>Výsledková listina</t>
  </si>
  <si>
    <t>Podpis pořadatele:</t>
  </si>
  <si>
    <t>Podpis garanta:</t>
  </si>
  <si>
    <t>Podpis hlavního rozhočího:</t>
  </si>
  <si>
    <t>Výsledková listina závodů družstev</t>
  </si>
  <si>
    <t>Družstvo</t>
  </si>
  <si>
    <t>závodník</t>
  </si>
  <si>
    <t>Příjmení jméno</t>
  </si>
  <si>
    <t>Jednotlivci</t>
  </si>
  <si>
    <t>um.</t>
  </si>
  <si>
    <t>Družstva</t>
  </si>
  <si>
    <t>družstva</t>
  </si>
  <si>
    <t>Název</t>
  </si>
  <si>
    <t>CELKEM</t>
  </si>
  <si>
    <t>ČRS</t>
  </si>
  <si>
    <t>MILO</t>
  </si>
  <si>
    <t>Loštice A</t>
  </si>
  <si>
    <t>Loštice B</t>
  </si>
  <si>
    <t>Preston</t>
  </si>
  <si>
    <t xml:space="preserve">Přerov </t>
  </si>
  <si>
    <t>A</t>
  </si>
  <si>
    <t>B</t>
  </si>
  <si>
    <t>MIVARDI</t>
  </si>
  <si>
    <t>Ing. Jan Heidereich</t>
  </si>
  <si>
    <t>Kaniščev Roman</t>
  </si>
  <si>
    <t>Zemánek Luboš</t>
  </si>
  <si>
    <t>Koukal Martin ml.</t>
  </si>
  <si>
    <t>Kopa Stanislav</t>
  </si>
  <si>
    <t>Matej Jiří</t>
  </si>
  <si>
    <t>Lakoš Gustav</t>
  </si>
  <si>
    <t>Kobliha Martin</t>
  </si>
  <si>
    <t>Pavel Marek</t>
  </si>
  <si>
    <t>Neuls Martin</t>
  </si>
  <si>
    <t>Řehák Filip</t>
  </si>
  <si>
    <t>Chromý Radek</t>
  </si>
  <si>
    <t>Orel Vojtěch</t>
  </si>
  <si>
    <t>Ing.Koukal Martin st.</t>
  </si>
  <si>
    <t>C</t>
  </si>
  <si>
    <t>Místo konání: Bouzov</t>
  </si>
  <si>
    <t>Druh závodu: LRU - Plavaná, Krajský přebor spojený s divizí</t>
  </si>
  <si>
    <t>Datum konání: od   6.10. 2018  do 7.10. 2018</t>
  </si>
  <si>
    <t>Pořadatel: MILO - Loštice</t>
  </si>
  <si>
    <t xml:space="preserve">Hlavní rozhodčí: Mgr. Tamara Heidenreichová </t>
  </si>
  <si>
    <t>M</t>
  </si>
  <si>
    <t>U15</t>
  </si>
  <si>
    <t>U18</t>
  </si>
  <si>
    <t>Výsledková listina závodů jednotlivců</t>
  </si>
  <si>
    <t>Datum konání: od 6.10. 2018  do 7.10.2018</t>
  </si>
  <si>
    <t>Hlavní rozhodčí: Mgr. Tamara Heidenreichová</t>
  </si>
  <si>
    <t>Závodník</t>
  </si>
  <si>
    <t>Celkem</t>
  </si>
  <si>
    <t>Organizace</t>
  </si>
  <si>
    <t>ČRS Milo Loštice B</t>
  </si>
  <si>
    <t>Ing. Heidenreich Jan</t>
  </si>
  <si>
    <t>ČRS Milo Loštice A</t>
  </si>
  <si>
    <t>Preston Přerov A</t>
  </si>
  <si>
    <t>Mivardi A</t>
  </si>
  <si>
    <t>ČRS Olomouc</t>
  </si>
  <si>
    <t>Koukal Martin st.</t>
  </si>
  <si>
    <t>Preston Přerov B</t>
  </si>
  <si>
    <t>Milo Krnov</t>
  </si>
  <si>
    <t>Kokal Martin ml.</t>
  </si>
  <si>
    <t>Preston Přereov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</si>
</sst>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mbria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33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5" fillId="0" borderId="17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32" xfId="0" applyFont="1" applyBorder="1" applyAlignment="1">
      <alignment/>
    </xf>
    <xf numFmtId="0" fontId="43" fillId="0" borderId="36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51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47" fillId="0" borderId="5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47" fillId="0" borderId="52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3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5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/>
    </xf>
    <xf numFmtId="0" fontId="25" fillId="0" borderId="37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421875" style="0" customWidth="1"/>
    <col min="2" max="2" width="9.7109375" style="0" customWidth="1"/>
    <col min="3" max="3" width="3.421875" style="0" customWidth="1"/>
    <col min="4" max="4" width="14.28125" style="0" customWidth="1"/>
    <col min="5" max="5" width="3.28125" style="0" customWidth="1"/>
    <col min="6" max="7" width="2.8515625" style="0" customWidth="1"/>
    <col min="8" max="8" width="5.57421875" style="0" customWidth="1"/>
    <col min="9" max="9" width="3.57421875" style="0" customWidth="1"/>
    <col min="10" max="10" width="5.140625" style="0" customWidth="1"/>
    <col min="11" max="11" width="4.140625" style="0" hidden="1" customWidth="1"/>
    <col min="12" max="12" width="4.57421875" style="0" customWidth="1"/>
    <col min="13" max="13" width="3.57421875" style="0" customWidth="1"/>
    <col min="14" max="14" width="2.57421875" style="0" customWidth="1"/>
    <col min="15" max="15" width="3.140625" style="0" customWidth="1"/>
    <col min="16" max="16" width="5.140625" style="0" customWidth="1"/>
    <col min="17" max="17" width="3.7109375" style="0" customWidth="1"/>
    <col min="18" max="19" width="5.421875" style="0" customWidth="1"/>
    <col min="20" max="20" width="3.57421875" style="0" customWidth="1"/>
    <col min="21" max="21" width="3.140625" style="0" customWidth="1"/>
    <col min="22" max="22" width="4.28125" style="0" customWidth="1"/>
    <col min="23" max="23" width="6.57421875" style="0" customWidth="1"/>
    <col min="24" max="24" width="3.57421875" style="0" customWidth="1"/>
    <col min="25" max="25" width="6.00390625" style="0" customWidth="1"/>
    <col min="26" max="26" width="4.28125" style="0" customWidth="1"/>
    <col min="27" max="27" width="3.421875" style="0" customWidth="1"/>
    <col min="28" max="28" width="6.00390625" style="0" customWidth="1"/>
    <col min="29" max="29" width="4.7109375" style="0" customWidth="1"/>
    <col min="30" max="30" width="5.421875" style="0" customWidth="1"/>
  </cols>
  <sheetData>
    <row r="1" spans="3:16" ht="26.25">
      <c r="C1" s="12" t="s">
        <v>16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3:12" ht="15">
      <c r="C2" s="11" t="s">
        <v>50</v>
      </c>
      <c r="D2" s="11"/>
      <c r="E2" s="11"/>
      <c r="L2" s="3" t="s">
        <v>12</v>
      </c>
    </row>
    <row r="3" spans="3:17" ht="15">
      <c r="C3" s="53" t="s">
        <v>51</v>
      </c>
      <c r="D3" s="53"/>
      <c r="E3" s="11"/>
      <c r="M3" s="3" t="s">
        <v>53</v>
      </c>
      <c r="N3" s="3"/>
      <c r="O3" s="3"/>
      <c r="P3" s="3"/>
      <c r="Q3" s="3"/>
    </row>
    <row r="4" spans="1:17" ht="15.75" thickBot="1">
      <c r="A4" s="54"/>
      <c r="B4" s="54"/>
      <c r="C4" s="57" t="s">
        <v>52</v>
      </c>
      <c r="D4" s="57"/>
      <c r="E4" s="57"/>
      <c r="F4" s="57"/>
      <c r="G4" s="57"/>
      <c r="H4" s="57"/>
      <c r="I4" s="57"/>
      <c r="J4" s="54"/>
      <c r="K4" s="54"/>
      <c r="L4" s="54"/>
      <c r="M4" s="52" t="s">
        <v>54</v>
      </c>
      <c r="N4" s="3"/>
      <c r="O4" s="3"/>
      <c r="P4" s="3"/>
      <c r="Q4" s="3"/>
    </row>
    <row r="5" spans="1:30" ht="15.75" thickBot="1">
      <c r="A5" s="58" t="s">
        <v>17</v>
      </c>
      <c r="B5" s="59"/>
      <c r="C5" s="59"/>
      <c r="D5" s="59"/>
      <c r="E5" s="60"/>
      <c r="F5" s="58" t="s">
        <v>7</v>
      </c>
      <c r="G5" s="59"/>
      <c r="H5" s="59"/>
      <c r="I5" s="59"/>
      <c r="J5" s="59"/>
      <c r="K5" s="59"/>
      <c r="L5" s="59"/>
      <c r="M5" s="60"/>
      <c r="N5" s="73" t="s">
        <v>8</v>
      </c>
      <c r="O5" s="74"/>
      <c r="P5" s="74"/>
      <c r="Q5" s="74"/>
      <c r="R5" s="74"/>
      <c r="S5" s="74"/>
      <c r="T5" s="75"/>
      <c r="U5" s="73" t="s">
        <v>9</v>
      </c>
      <c r="V5" s="74"/>
      <c r="W5" s="74"/>
      <c r="X5" s="74"/>
      <c r="Y5" s="74"/>
      <c r="Z5" s="74"/>
      <c r="AA5" s="75"/>
      <c r="AB5" s="65" t="s">
        <v>25</v>
      </c>
      <c r="AC5" s="66"/>
      <c r="AD5" s="67"/>
    </row>
    <row r="6" spans="1:30" ht="15.75" thickBot="1">
      <c r="A6" s="63" t="s">
        <v>0</v>
      </c>
      <c r="B6" s="25" t="s">
        <v>24</v>
      </c>
      <c r="C6" s="58" t="s">
        <v>18</v>
      </c>
      <c r="D6" s="59"/>
      <c r="E6" s="60"/>
      <c r="F6" s="16" t="s">
        <v>6</v>
      </c>
      <c r="G6" s="16"/>
      <c r="H6" s="61" t="s">
        <v>20</v>
      </c>
      <c r="I6" s="62"/>
      <c r="J6" s="58" t="s">
        <v>22</v>
      </c>
      <c r="K6" s="59"/>
      <c r="L6" s="59"/>
      <c r="M6" s="60"/>
      <c r="N6" s="17" t="s">
        <v>6</v>
      </c>
      <c r="O6" s="21"/>
      <c r="P6" s="61" t="s">
        <v>20</v>
      </c>
      <c r="Q6" s="62"/>
      <c r="R6" s="58" t="s">
        <v>22</v>
      </c>
      <c r="S6" s="59"/>
      <c r="T6" s="60"/>
      <c r="U6" s="17" t="s">
        <v>6</v>
      </c>
      <c r="V6" s="21"/>
      <c r="W6" s="61" t="s">
        <v>20</v>
      </c>
      <c r="X6" s="62"/>
      <c r="Y6" s="58" t="s">
        <v>22</v>
      </c>
      <c r="Z6" s="59"/>
      <c r="AA6" s="60"/>
      <c r="AB6" s="68"/>
      <c r="AC6" s="69"/>
      <c r="AD6" s="70"/>
    </row>
    <row r="7" spans="1:30" ht="15.75" thickBot="1">
      <c r="A7" s="64"/>
      <c r="B7" s="26" t="s">
        <v>23</v>
      </c>
      <c r="C7" s="15" t="s">
        <v>1</v>
      </c>
      <c r="D7" s="19" t="s">
        <v>19</v>
      </c>
      <c r="E7" s="19" t="s">
        <v>11</v>
      </c>
      <c r="F7" s="20" t="s">
        <v>2</v>
      </c>
      <c r="G7" s="20" t="s">
        <v>3</v>
      </c>
      <c r="H7" s="17" t="s">
        <v>4</v>
      </c>
      <c r="I7" s="21" t="s">
        <v>21</v>
      </c>
      <c r="J7" s="17" t="s">
        <v>4</v>
      </c>
      <c r="K7" s="18" t="s">
        <v>3</v>
      </c>
      <c r="L7" s="18" t="s">
        <v>10</v>
      </c>
      <c r="M7" s="21" t="s">
        <v>5</v>
      </c>
      <c r="N7" s="20" t="s">
        <v>2</v>
      </c>
      <c r="O7" s="23" t="s">
        <v>3</v>
      </c>
      <c r="P7" s="22" t="s">
        <v>4</v>
      </c>
      <c r="Q7" s="21" t="s">
        <v>21</v>
      </c>
      <c r="R7" s="22" t="s">
        <v>4</v>
      </c>
      <c r="S7" s="18" t="s">
        <v>10</v>
      </c>
      <c r="T7" s="24" t="s">
        <v>5</v>
      </c>
      <c r="U7" s="20" t="s">
        <v>2</v>
      </c>
      <c r="V7" s="23" t="s">
        <v>3</v>
      </c>
      <c r="W7" s="17" t="s">
        <v>4</v>
      </c>
      <c r="X7" s="21" t="s">
        <v>21</v>
      </c>
      <c r="Y7" s="22" t="s">
        <v>4</v>
      </c>
      <c r="Z7" s="18" t="s">
        <v>10</v>
      </c>
      <c r="AA7" s="24" t="s">
        <v>5</v>
      </c>
      <c r="AB7" s="17" t="s">
        <v>4</v>
      </c>
      <c r="AC7" s="18" t="s">
        <v>10</v>
      </c>
      <c r="AD7" s="21" t="s">
        <v>5</v>
      </c>
    </row>
    <row r="8" spans="1:30" ht="15">
      <c r="A8" s="13"/>
      <c r="B8" s="13" t="s">
        <v>26</v>
      </c>
      <c r="C8" s="35"/>
      <c r="D8" s="39" t="s">
        <v>35</v>
      </c>
      <c r="E8" s="36" t="s">
        <v>55</v>
      </c>
      <c r="F8" s="31" t="s">
        <v>49</v>
      </c>
      <c r="G8" s="32">
        <v>5</v>
      </c>
      <c r="H8" s="31">
        <v>2500</v>
      </c>
      <c r="I8" s="32">
        <v>2</v>
      </c>
      <c r="J8" s="31"/>
      <c r="K8" s="34"/>
      <c r="L8" s="34"/>
      <c r="M8" s="32"/>
      <c r="N8" s="31" t="s">
        <v>49</v>
      </c>
      <c r="O8" s="32">
        <v>2</v>
      </c>
      <c r="P8" s="31">
        <v>3175</v>
      </c>
      <c r="Q8" s="32">
        <v>2</v>
      </c>
      <c r="R8" s="31"/>
      <c r="S8" s="34"/>
      <c r="T8" s="32"/>
      <c r="U8" s="31" t="s">
        <v>49</v>
      </c>
      <c r="V8" s="32">
        <v>5</v>
      </c>
      <c r="W8" s="31">
        <v>3295</v>
      </c>
      <c r="X8" s="32">
        <v>2</v>
      </c>
      <c r="Y8" s="31"/>
      <c r="Z8" s="34"/>
      <c r="AA8" s="32"/>
      <c r="AB8" s="31"/>
      <c r="AC8" s="34"/>
      <c r="AD8" s="32"/>
    </row>
    <row r="9" spans="1:30" ht="15">
      <c r="A9" s="14">
        <v>1</v>
      </c>
      <c r="B9" s="14" t="s">
        <v>27</v>
      </c>
      <c r="C9" s="28"/>
      <c r="D9" s="40" t="s">
        <v>48</v>
      </c>
      <c r="E9" s="29" t="s">
        <v>55</v>
      </c>
      <c r="F9" s="4" t="s">
        <v>32</v>
      </c>
      <c r="G9" s="5">
        <v>3</v>
      </c>
      <c r="H9" s="4">
        <v>1900</v>
      </c>
      <c r="I9" s="5">
        <v>4</v>
      </c>
      <c r="J9" s="4">
        <v>5035</v>
      </c>
      <c r="K9" s="1"/>
      <c r="L9" s="1">
        <v>10</v>
      </c>
      <c r="M9" s="5">
        <v>2</v>
      </c>
      <c r="N9" s="4" t="s">
        <v>32</v>
      </c>
      <c r="O9" s="5">
        <v>2</v>
      </c>
      <c r="P9" s="4">
        <v>1160</v>
      </c>
      <c r="Q9" s="5">
        <v>2</v>
      </c>
      <c r="R9" s="4">
        <v>4335</v>
      </c>
      <c r="S9" s="1">
        <v>8.5</v>
      </c>
      <c r="T9" s="5">
        <v>3</v>
      </c>
      <c r="U9" s="4" t="s">
        <v>32</v>
      </c>
      <c r="V9" s="5">
        <v>5</v>
      </c>
      <c r="W9" s="4">
        <v>2535</v>
      </c>
      <c r="X9" s="5">
        <v>3</v>
      </c>
      <c r="Y9" s="4">
        <v>7785</v>
      </c>
      <c r="Z9" s="1">
        <v>6</v>
      </c>
      <c r="AA9" s="5">
        <v>2</v>
      </c>
      <c r="AB9" s="4">
        <v>17155</v>
      </c>
      <c r="AC9" s="1">
        <v>24.5</v>
      </c>
      <c r="AD9" s="5">
        <v>3</v>
      </c>
    </row>
    <row r="10" spans="1:30" ht="15.75" thickBot="1">
      <c r="A10" s="27"/>
      <c r="B10" s="27" t="s">
        <v>28</v>
      </c>
      <c r="C10" s="33"/>
      <c r="D10" s="45" t="s">
        <v>36</v>
      </c>
      <c r="E10" s="33" t="s">
        <v>55</v>
      </c>
      <c r="F10" s="6" t="s">
        <v>33</v>
      </c>
      <c r="G10" s="8">
        <v>5</v>
      </c>
      <c r="H10" s="6">
        <v>635</v>
      </c>
      <c r="I10" s="8">
        <v>4</v>
      </c>
      <c r="J10" s="6"/>
      <c r="K10" s="7"/>
      <c r="L10" s="7"/>
      <c r="M10" s="8"/>
      <c r="N10" s="6" t="s">
        <v>33</v>
      </c>
      <c r="O10" s="8">
        <v>1</v>
      </c>
      <c r="P10" s="6">
        <v>0</v>
      </c>
      <c r="Q10" s="8">
        <v>4.5</v>
      </c>
      <c r="R10" s="6"/>
      <c r="S10" s="7"/>
      <c r="T10" s="8"/>
      <c r="U10" s="6" t="s">
        <v>33</v>
      </c>
      <c r="V10" s="8">
        <v>3</v>
      </c>
      <c r="W10" s="6">
        <v>1955</v>
      </c>
      <c r="X10" s="8">
        <v>1</v>
      </c>
      <c r="Y10" s="6"/>
      <c r="Z10" s="7"/>
      <c r="AA10" s="8"/>
      <c r="AB10" s="6"/>
      <c r="AC10" s="7"/>
      <c r="AD10" s="8"/>
    </row>
    <row r="11" spans="1:30" ht="15">
      <c r="A11" s="13"/>
      <c r="B11" s="14" t="s">
        <v>26</v>
      </c>
      <c r="C11" s="28"/>
      <c r="D11" s="41" t="s">
        <v>37</v>
      </c>
      <c r="E11" s="28" t="s">
        <v>55</v>
      </c>
      <c r="F11" s="42" t="s">
        <v>49</v>
      </c>
      <c r="G11" s="43">
        <v>4</v>
      </c>
      <c r="H11" s="42">
        <v>5590</v>
      </c>
      <c r="I11" s="43">
        <v>1</v>
      </c>
      <c r="J11" s="42"/>
      <c r="K11" s="44"/>
      <c r="L11" s="44"/>
      <c r="M11" s="43"/>
      <c r="N11" s="42" t="s">
        <v>49</v>
      </c>
      <c r="O11" s="43">
        <v>4</v>
      </c>
      <c r="P11" s="42">
        <v>4615</v>
      </c>
      <c r="Q11" s="43">
        <v>1</v>
      </c>
      <c r="R11" s="42"/>
      <c r="S11" s="44"/>
      <c r="T11" s="43"/>
      <c r="U11" s="42" t="s">
        <v>33</v>
      </c>
      <c r="V11" s="43">
        <v>2</v>
      </c>
      <c r="W11" s="42">
        <v>1575</v>
      </c>
      <c r="X11" s="43">
        <v>2</v>
      </c>
      <c r="Y11" s="42"/>
      <c r="Z11" s="44"/>
      <c r="AA11" s="43"/>
      <c r="AB11" s="42"/>
      <c r="AC11" s="44"/>
      <c r="AD11" s="43"/>
    </row>
    <row r="12" spans="1:30" ht="15">
      <c r="A12" s="14">
        <v>5</v>
      </c>
      <c r="B12" s="14" t="s">
        <v>27</v>
      </c>
      <c r="C12" s="29"/>
      <c r="D12" s="38" t="s">
        <v>38</v>
      </c>
      <c r="E12" s="55" t="s">
        <v>56</v>
      </c>
      <c r="F12" s="4" t="s">
        <v>32</v>
      </c>
      <c r="G12" s="5">
        <v>4</v>
      </c>
      <c r="H12" s="4">
        <v>2195</v>
      </c>
      <c r="I12" s="5">
        <v>3</v>
      </c>
      <c r="J12" s="4">
        <v>9930</v>
      </c>
      <c r="K12" s="1"/>
      <c r="L12" s="1">
        <v>6</v>
      </c>
      <c r="M12" s="5">
        <v>1</v>
      </c>
      <c r="N12" s="4" t="s">
        <v>32</v>
      </c>
      <c r="O12" s="5">
        <v>6</v>
      </c>
      <c r="P12" s="4">
        <v>470</v>
      </c>
      <c r="Q12" s="5">
        <v>4</v>
      </c>
      <c r="R12" s="4">
        <v>8375</v>
      </c>
      <c r="S12" s="1">
        <v>6</v>
      </c>
      <c r="T12" s="5">
        <v>1</v>
      </c>
      <c r="U12" s="4" t="s">
        <v>32</v>
      </c>
      <c r="V12" s="5">
        <v>3</v>
      </c>
      <c r="W12" s="4">
        <v>2295</v>
      </c>
      <c r="X12" s="5">
        <v>4</v>
      </c>
      <c r="Y12" s="4">
        <v>6120</v>
      </c>
      <c r="Z12" s="1">
        <v>10</v>
      </c>
      <c r="AA12" s="5">
        <v>4</v>
      </c>
      <c r="AB12" s="4">
        <v>24425</v>
      </c>
      <c r="AC12" s="1">
        <v>22</v>
      </c>
      <c r="AD12" s="5">
        <v>1</v>
      </c>
    </row>
    <row r="13" spans="1:30" ht="15.75" thickBot="1">
      <c r="A13" s="27"/>
      <c r="B13" s="14" t="s">
        <v>29</v>
      </c>
      <c r="C13" s="46"/>
      <c r="D13" s="47" t="s">
        <v>39</v>
      </c>
      <c r="E13" s="46" t="s">
        <v>55</v>
      </c>
      <c r="F13" s="48" t="s">
        <v>33</v>
      </c>
      <c r="G13" s="49">
        <v>3</v>
      </c>
      <c r="H13" s="48">
        <v>2145</v>
      </c>
      <c r="I13" s="49">
        <v>2</v>
      </c>
      <c r="J13" s="48"/>
      <c r="K13" s="50"/>
      <c r="L13" s="50"/>
      <c r="M13" s="49"/>
      <c r="N13" s="48" t="s">
        <v>33</v>
      </c>
      <c r="O13" s="49">
        <v>2</v>
      </c>
      <c r="P13" s="48">
        <v>3290</v>
      </c>
      <c r="Q13" s="49">
        <v>1</v>
      </c>
      <c r="R13" s="48"/>
      <c r="S13" s="50"/>
      <c r="T13" s="49"/>
      <c r="U13" s="48" t="s">
        <v>49</v>
      </c>
      <c r="V13" s="49">
        <v>4</v>
      </c>
      <c r="W13" s="48">
        <v>2250</v>
      </c>
      <c r="X13" s="49">
        <v>4</v>
      </c>
      <c r="Y13" s="48"/>
      <c r="Z13" s="50"/>
      <c r="AA13" s="49"/>
      <c r="AB13" s="48"/>
      <c r="AC13" s="50"/>
      <c r="AD13" s="49"/>
    </row>
    <row r="14" spans="1:30" ht="15">
      <c r="A14" s="13"/>
      <c r="B14" s="13" t="s">
        <v>30</v>
      </c>
      <c r="C14" s="36"/>
      <c r="D14" s="30" t="s">
        <v>40</v>
      </c>
      <c r="E14" s="36" t="s">
        <v>55</v>
      </c>
      <c r="F14" s="31" t="s">
        <v>33</v>
      </c>
      <c r="G14" s="32">
        <v>4</v>
      </c>
      <c r="H14" s="31">
        <v>1110</v>
      </c>
      <c r="I14" s="32">
        <v>3</v>
      </c>
      <c r="J14" s="31"/>
      <c r="K14" s="34"/>
      <c r="L14" s="34"/>
      <c r="M14" s="32"/>
      <c r="N14" s="31" t="s">
        <v>33</v>
      </c>
      <c r="O14" s="32">
        <v>5</v>
      </c>
      <c r="P14" s="31">
        <v>0</v>
      </c>
      <c r="Q14" s="32">
        <v>4.5</v>
      </c>
      <c r="R14" s="31"/>
      <c r="S14" s="34"/>
      <c r="T14" s="32"/>
      <c r="U14" s="31" t="s">
        <v>33</v>
      </c>
      <c r="V14" s="32">
        <v>5</v>
      </c>
      <c r="W14" s="31">
        <v>875</v>
      </c>
      <c r="X14" s="32">
        <v>3</v>
      </c>
      <c r="Y14" s="31"/>
      <c r="Z14" s="34"/>
      <c r="AA14" s="32"/>
      <c r="AB14" s="31"/>
      <c r="AC14" s="34"/>
      <c r="AD14" s="32"/>
    </row>
    <row r="15" spans="1:30" ht="15">
      <c r="A15" s="14">
        <v>3</v>
      </c>
      <c r="B15" s="14" t="s">
        <v>31</v>
      </c>
      <c r="C15" s="29"/>
      <c r="D15" s="9" t="s">
        <v>41</v>
      </c>
      <c r="E15" s="29" t="s">
        <v>55</v>
      </c>
      <c r="F15" s="4" t="s">
        <v>32</v>
      </c>
      <c r="G15" s="5">
        <v>2</v>
      </c>
      <c r="H15" s="4">
        <v>1810</v>
      </c>
      <c r="I15" s="5">
        <v>5</v>
      </c>
      <c r="J15" s="4">
        <v>4730</v>
      </c>
      <c r="K15" s="1"/>
      <c r="L15" s="1">
        <v>11</v>
      </c>
      <c r="M15" s="5">
        <v>4</v>
      </c>
      <c r="N15" s="4" t="s">
        <v>32</v>
      </c>
      <c r="O15" s="5">
        <v>3</v>
      </c>
      <c r="P15" s="4">
        <v>2475</v>
      </c>
      <c r="Q15" s="5">
        <v>1</v>
      </c>
      <c r="R15" s="4">
        <v>5420</v>
      </c>
      <c r="S15" s="1">
        <v>8.5</v>
      </c>
      <c r="T15" s="5">
        <v>2</v>
      </c>
      <c r="U15" s="4" t="s">
        <v>32</v>
      </c>
      <c r="V15" s="5">
        <v>4</v>
      </c>
      <c r="W15" s="4">
        <v>14410</v>
      </c>
      <c r="X15" s="5">
        <v>1</v>
      </c>
      <c r="Y15" s="4">
        <v>21725</v>
      </c>
      <c r="Z15" s="1">
        <v>5</v>
      </c>
      <c r="AA15" s="5">
        <v>1</v>
      </c>
      <c r="AB15" s="4">
        <v>31875</v>
      </c>
      <c r="AC15" s="1">
        <v>24.5</v>
      </c>
      <c r="AD15" s="5">
        <v>2</v>
      </c>
    </row>
    <row r="16" spans="1:30" ht="15.75" thickBot="1">
      <c r="A16" s="27"/>
      <c r="B16" s="37" t="s">
        <v>32</v>
      </c>
      <c r="C16" s="33"/>
      <c r="D16" s="45" t="s">
        <v>42</v>
      </c>
      <c r="E16" s="33" t="s">
        <v>55</v>
      </c>
      <c r="F16" s="6" t="s">
        <v>49</v>
      </c>
      <c r="G16" s="8">
        <v>3</v>
      </c>
      <c r="H16" s="6">
        <v>1810</v>
      </c>
      <c r="I16" s="8">
        <v>3</v>
      </c>
      <c r="J16" s="6"/>
      <c r="K16" s="7"/>
      <c r="L16" s="7"/>
      <c r="M16" s="8"/>
      <c r="N16" s="6" t="s">
        <v>49</v>
      </c>
      <c r="O16" s="8">
        <v>3</v>
      </c>
      <c r="P16" s="6">
        <v>2945</v>
      </c>
      <c r="Q16" s="8">
        <v>3</v>
      </c>
      <c r="R16" s="6"/>
      <c r="S16" s="7"/>
      <c r="T16" s="8"/>
      <c r="U16" s="6" t="s">
        <v>49</v>
      </c>
      <c r="V16" s="8">
        <v>2</v>
      </c>
      <c r="W16" s="6">
        <v>6440</v>
      </c>
      <c r="X16" s="8">
        <v>1</v>
      </c>
      <c r="Y16" s="6"/>
      <c r="Z16" s="7"/>
      <c r="AA16" s="8"/>
      <c r="AB16" s="6"/>
      <c r="AC16" s="7"/>
      <c r="AD16" s="8"/>
    </row>
    <row r="17" spans="1:30" ht="15">
      <c r="A17" s="13"/>
      <c r="B17" s="13" t="s">
        <v>30</v>
      </c>
      <c r="C17" s="36"/>
      <c r="D17" s="30" t="s">
        <v>43</v>
      </c>
      <c r="E17" s="36" t="s">
        <v>55</v>
      </c>
      <c r="F17" s="31" t="s">
        <v>33</v>
      </c>
      <c r="G17" s="32">
        <v>1</v>
      </c>
      <c r="H17" s="31">
        <v>240</v>
      </c>
      <c r="I17" s="32">
        <v>5</v>
      </c>
      <c r="J17" s="31"/>
      <c r="K17" s="34"/>
      <c r="L17" s="34"/>
      <c r="M17" s="32"/>
      <c r="N17" s="31" t="s">
        <v>33</v>
      </c>
      <c r="O17" s="32">
        <v>3</v>
      </c>
      <c r="P17" s="31">
        <v>910</v>
      </c>
      <c r="Q17" s="32">
        <v>2</v>
      </c>
      <c r="R17" s="31"/>
      <c r="S17" s="34"/>
      <c r="T17" s="32"/>
      <c r="U17" s="31" t="s">
        <v>32</v>
      </c>
      <c r="V17" s="32">
        <v>2</v>
      </c>
      <c r="W17" s="31">
        <v>3520</v>
      </c>
      <c r="X17" s="32">
        <v>2</v>
      </c>
      <c r="Y17" s="31"/>
      <c r="Z17" s="34"/>
      <c r="AA17" s="32"/>
      <c r="AB17" s="31"/>
      <c r="AC17" s="34"/>
      <c r="AD17" s="32"/>
    </row>
    <row r="18" spans="1:30" ht="15">
      <c r="A18" s="14">
        <v>2</v>
      </c>
      <c r="B18" s="14" t="s">
        <v>31</v>
      </c>
      <c r="C18" s="29"/>
      <c r="D18" s="9" t="s">
        <v>44</v>
      </c>
      <c r="E18" s="29" t="s">
        <v>55</v>
      </c>
      <c r="F18" s="4" t="s">
        <v>49</v>
      </c>
      <c r="G18" s="5">
        <v>2</v>
      </c>
      <c r="H18" s="4">
        <v>555</v>
      </c>
      <c r="I18" s="5">
        <v>4</v>
      </c>
      <c r="J18" s="4">
        <v>4285</v>
      </c>
      <c r="K18" s="1"/>
      <c r="L18" s="1">
        <v>10</v>
      </c>
      <c r="M18" s="5">
        <v>3</v>
      </c>
      <c r="N18" s="4" t="s">
        <v>49</v>
      </c>
      <c r="O18" s="5">
        <v>5</v>
      </c>
      <c r="P18" s="4">
        <v>0</v>
      </c>
      <c r="Q18" s="5">
        <v>4</v>
      </c>
      <c r="R18" s="4">
        <v>1055</v>
      </c>
      <c r="S18" s="1">
        <v>11</v>
      </c>
      <c r="T18" s="5">
        <v>4</v>
      </c>
      <c r="U18" s="4" t="s">
        <v>33</v>
      </c>
      <c r="V18" s="5">
        <v>4</v>
      </c>
      <c r="W18" s="4">
        <v>120</v>
      </c>
      <c r="X18" s="5">
        <v>4</v>
      </c>
      <c r="Y18" s="4">
        <v>5975</v>
      </c>
      <c r="Z18" s="1">
        <v>9</v>
      </c>
      <c r="AA18" s="5">
        <v>3</v>
      </c>
      <c r="AB18" s="4">
        <v>11315</v>
      </c>
      <c r="AC18" s="1">
        <v>30</v>
      </c>
      <c r="AD18" s="5">
        <v>4</v>
      </c>
    </row>
    <row r="19" spans="1:30" ht="15.75" thickBot="1">
      <c r="A19" s="27"/>
      <c r="B19" s="37" t="s">
        <v>33</v>
      </c>
      <c r="C19" s="33"/>
      <c r="D19" s="10" t="s">
        <v>45</v>
      </c>
      <c r="E19" s="56" t="s">
        <v>56</v>
      </c>
      <c r="F19" s="6" t="s">
        <v>32</v>
      </c>
      <c r="G19" s="8">
        <v>5</v>
      </c>
      <c r="H19" s="6">
        <v>3490</v>
      </c>
      <c r="I19" s="8">
        <v>1</v>
      </c>
      <c r="J19" s="6"/>
      <c r="K19" s="7"/>
      <c r="L19" s="7"/>
      <c r="M19" s="8"/>
      <c r="N19" s="6" t="s">
        <v>32</v>
      </c>
      <c r="O19" s="8">
        <v>4</v>
      </c>
      <c r="P19" s="6">
        <v>145</v>
      </c>
      <c r="Q19" s="8">
        <v>5</v>
      </c>
      <c r="R19" s="6"/>
      <c r="S19" s="7"/>
      <c r="T19" s="8"/>
      <c r="U19" s="6" t="s">
        <v>49</v>
      </c>
      <c r="V19" s="8">
        <v>3</v>
      </c>
      <c r="W19" s="6">
        <v>2335</v>
      </c>
      <c r="X19" s="8">
        <v>3</v>
      </c>
      <c r="Y19" s="6"/>
      <c r="Z19" s="7"/>
      <c r="AA19" s="8"/>
      <c r="AB19" s="6"/>
      <c r="AC19" s="7"/>
      <c r="AD19" s="8"/>
    </row>
    <row r="20" spans="1:30" ht="15">
      <c r="A20" s="13"/>
      <c r="B20" s="13" t="s">
        <v>34</v>
      </c>
      <c r="C20" s="36"/>
      <c r="D20" s="30" t="s">
        <v>46</v>
      </c>
      <c r="E20" s="36" t="s">
        <v>55</v>
      </c>
      <c r="F20" s="31" t="s">
        <v>33</v>
      </c>
      <c r="G20" s="32">
        <v>2</v>
      </c>
      <c r="H20" s="31">
        <v>6200</v>
      </c>
      <c r="I20" s="32">
        <v>1</v>
      </c>
      <c r="J20" s="31"/>
      <c r="K20" s="34"/>
      <c r="L20" s="34"/>
      <c r="M20" s="32"/>
      <c r="N20" s="31" t="s">
        <v>33</v>
      </c>
      <c r="O20" s="32">
        <v>4</v>
      </c>
      <c r="P20" s="31">
        <v>165</v>
      </c>
      <c r="Q20" s="32">
        <v>3</v>
      </c>
      <c r="R20" s="31"/>
      <c r="S20" s="34"/>
      <c r="T20" s="32"/>
      <c r="U20" s="31" t="s">
        <v>32</v>
      </c>
      <c r="V20" s="32">
        <v>6</v>
      </c>
      <c r="W20" s="31">
        <v>655</v>
      </c>
      <c r="X20" s="32">
        <v>5</v>
      </c>
      <c r="Y20" s="31"/>
      <c r="Z20" s="34"/>
      <c r="AA20" s="32"/>
      <c r="AB20" s="31"/>
      <c r="AC20" s="34"/>
      <c r="AD20" s="32"/>
    </row>
    <row r="21" spans="1:30" ht="15.75" thickBot="1">
      <c r="A21" s="14">
        <v>4</v>
      </c>
      <c r="B21" s="27" t="s">
        <v>27</v>
      </c>
      <c r="C21" s="29"/>
      <c r="D21" s="9" t="s">
        <v>47</v>
      </c>
      <c r="E21" s="55" t="s">
        <v>57</v>
      </c>
      <c r="F21" s="4" t="s">
        <v>32</v>
      </c>
      <c r="G21" s="5">
        <v>6</v>
      </c>
      <c r="H21" s="4">
        <v>3100</v>
      </c>
      <c r="I21" s="5">
        <v>2</v>
      </c>
      <c r="J21" s="4">
        <v>9300</v>
      </c>
      <c r="K21" s="1"/>
      <c r="L21" s="1"/>
      <c r="M21" s="5">
        <v>5</v>
      </c>
      <c r="N21" s="4" t="s">
        <v>32</v>
      </c>
      <c r="O21" s="5">
        <v>5</v>
      </c>
      <c r="P21" s="4">
        <v>1035</v>
      </c>
      <c r="Q21" s="5">
        <v>3</v>
      </c>
      <c r="R21" s="4">
        <v>1200</v>
      </c>
      <c r="S21" s="1"/>
      <c r="T21" s="5">
        <v>5</v>
      </c>
      <c r="U21" s="4" t="s">
        <v>49</v>
      </c>
      <c r="V21" s="5">
        <v>6</v>
      </c>
      <c r="W21" s="4">
        <v>220</v>
      </c>
      <c r="X21" s="5">
        <v>5</v>
      </c>
      <c r="Y21" s="4">
        <v>875</v>
      </c>
      <c r="Z21" s="1"/>
      <c r="AA21" s="5">
        <v>5</v>
      </c>
      <c r="AB21" s="4">
        <v>11375</v>
      </c>
      <c r="AC21" s="1"/>
      <c r="AD21" s="5">
        <v>5</v>
      </c>
    </row>
    <row r="22" spans="1:30" ht="15.75" thickBot="1">
      <c r="A22" s="27"/>
      <c r="B22" s="27"/>
      <c r="C22" s="33"/>
      <c r="D22" s="10"/>
      <c r="E22" s="33"/>
      <c r="F22" s="6"/>
      <c r="G22" s="8"/>
      <c r="H22" s="6"/>
      <c r="I22" s="8"/>
      <c r="J22" s="6"/>
      <c r="K22" s="7"/>
      <c r="L22" s="7"/>
      <c r="M22" s="8"/>
      <c r="N22" s="6"/>
      <c r="O22" s="8"/>
      <c r="P22" s="6"/>
      <c r="Q22" s="8"/>
      <c r="R22" s="6"/>
      <c r="S22" s="7"/>
      <c r="T22" s="8"/>
      <c r="U22" s="6"/>
      <c r="V22" s="8"/>
      <c r="W22" s="6"/>
      <c r="X22" s="8"/>
      <c r="Y22" s="6"/>
      <c r="Z22" s="7"/>
      <c r="AA22" s="8"/>
      <c r="AB22" s="6"/>
      <c r="AC22" s="7"/>
      <c r="AD22" s="8"/>
    </row>
    <row r="23" spans="1:30" ht="15">
      <c r="A23" s="13"/>
      <c r="B23" s="14"/>
      <c r="C23" s="28"/>
      <c r="D23" s="51"/>
      <c r="E23" s="28"/>
      <c r="F23" s="42"/>
      <c r="G23" s="43"/>
      <c r="H23" s="42"/>
      <c r="I23" s="43"/>
      <c r="J23" s="42"/>
      <c r="K23" s="44"/>
      <c r="L23" s="44"/>
      <c r="M23" s="43"/>
      <c r="N23" s="42"/>
      <c r="O23" s="43"/>
      <c r="P23" s="42"/>
      <c r="Q23" s="43"/>
      <c r="R23" s="42"/>
      <c r="S23" s="44"/>
      <c r="T23" s="43"/>
      <c r="U23" s="42"/>
      <c r="V23" s="43"/>
      <c r="W23" s="42"/>
      <c r="X23" s="43"/>
      <c r="Y23" s="42"/>
      <c r="Z23" s="44"/>
      <c r="AA23" s="43"/>
      <c r="AB23" s="42"/>
      <c r="AC23" s="44"/>
      <c r="AD23" s="43"/>
    </row>
    <row r="24" spans="1:30" ht="15">
      <c r="A24" s="14"/>
      <c r="B24" s="14"/>
      <c r="C24" s="29"/>
      <c r="D24" s="9"/>
      <c r="E24" s="29"/>
      <c r="F24" s="4"/>
      <c r="G24" s="5"/>
      <c r="H24" s="4"/>
      <c r="I24" s="5"/>
      <c r="J24" s="4"/>
      <c r="K24" s="1"/>
      <c r="L24" s="1"/>
      <c r="M24" s="5"/>
      <c r="N24" s="4"/>
      <c r="O24" s="5"/>
      <c r="P24" s="4"/>
      <c r="Q24" s="5"/>
      <c r="R24" s="4"/>
      <c r="S24" s="1"/>
      <c r="T24" s="5"/>
      <c r="U24" s="4"/>
      <c r="V24" s="5"/>
      <c r="W24" s="4"/>
      <c r="X24" s="5"/>
      <c r="Y24" s="4"/>
      <c r="Z24" s="1"/>
      <c r="AA24" s="5"/>
      <c r="AB24" s="4"/>
      <c r="AC24" s="1"/>
      <c r="AD24" s="5"/>
    </row>
    <row r="25" spans="1:30" ht="15.75" thickBot="1">
      <c r="A25" s="27"/>
      <c r="B25" s="27"/>
      <c r="C25" s="29"/>
      <c r="D25" s="9"/>
      <c r="E25" s="29"/>
      <c r="F25" s="4"/>
      <c r="G25" s="5"/>
      <c r="H25" s="4"/>
      <c r="I25" s="5"/>
      <c r="J25" s="4"/>
      <c r="K25" s="1"/>
      <c r="L25" s="1"/>
      <c r="M25" s="5"/>
      <c r="N25" s="4"/>
      <c r="O25" s="5"/>
      <c r="P25" s="4"/>
      <c r="Q25" s="5"/>
      <c r="R25" s="4"/>
      <c r="S25" s="1"/>
      <c r="T25" s="5"/>
      <c r="U25" s="4"/>
      <c r="V25" s="5"/>
      <c r="W25" s="4"/>
      <c r="X25" s="5"/>
      <c r="Y25" s="4"/>
      <c r="Z25" s="1"/>
      <c r="AA25" s="5"/>
      <c r="AB25" s="4"/>
      <c r="AC25" s="1"/>
      <c r="AD25" s="5"/>
    </row>
    <row r="26" spans="1:30" ht="15">
      <c r="A26" s="13"/>
      <c r="B26" s="13"/>
      <c r="C26" s="29"/>
      <c r="D26" s="9"/>
      <c r="E26" s="29"/>
      <c r="F26" s="4"/>
      <c r="G26" s="5"/>
      <c r="H26" s="4"/>
      <c r="I26" s="5"/>
      <c r="J26" s="4"/>
      <c r="K26" s="1"/>
      <c r="L26" s="1"/>
      <c r="M26" s="5"/>
      <c r="N26" s="4"/>
      <c r="O26" s="5"/>
      <c r="P26" s="4"/>
      <c r="Q26" s="5"/>
      <c r="R26" s="4"/>
      <c r="S26" s="1"/>
      <c r="T26" s="5"/>
      <c r="U26" s="4"/>
      <c r="V26" s="5"/>
      <c r="W26" s="4"/>
      <c r="X26" s="5"/>
      <c r="Y26" s="4"/>
      <c r="Z26" s="1"/>
      <c r="AA26" s="5"/>
      <c r="AB26" s="4"/>
      <c r="AC26" s="1"/>
      <c r="AD26" s="5"/>
    </row>
    <row r="27" spans="1:30" ht="15">
      <c r="A27" s="14"/>
      <c r="B27" s="14"/>
      <c r="C27" s="29"/>
      <c r="D27" s="9"/>
      <c r="E27" s="29"/>
      <c r="F27" s="4"/>
      <c r="G27" s="5"/>
      <c r="H27" s="4"/>
      <c r="I27" s="5"/>
      <c r="J27" s="4"/>
      <c r="K27" s="1"/>
      <c r="L27" s="1"/>
      <c r="M27" s="5"/>
      <c r="N27" s="4"/>
      <c r="O27" s="5"/>
      <c r="P27" s="4"/>
      <c r="Q27" s="5"/>
      <c r="R27" s="4"/>
      <c r="S27" s="1"/>
      <c r="T27" s="5"/>
      <c r="U27" s="4"/>
      <c r="V27" s="5"/>
      <c r="W27" s="4"/>
      <c r="X27" s="5"/>
      <c r="Y27" s="4"/>
      <c r="Z27" s="1"/>
      <c r="AA27" s="5"/>
      <c r="AB27" s="4"/>
      <c r="AC27" s="1"/>
      <c r="AD27" s="5"/>
    </row>
    <row r="28" spans="1:30" ht="15.75" thickBot="1">
      <c r="A28" s="27"/>
      <c r="B28" s="27"/>
      <c r="C28" s="29"/>
      <c r="D28" s="9"/>
      <c r="E28" s="29"/>
      <c r="F28" s="4"/>
      <c r="G28" s="5"/>
      <c r="H28" s="4"/>
      <c r="I28" s="5"/>
      <c r="J28" s="4"/>
      <c r="K28" s="1"/>
      <c r="L28" s="1"/>
      <c r="M28" s="5"/>
      <c r="N28" s="4"/>
      <c r="O28" s="5"/>
      <c r="P28" s="4"/>
      <c r="Q28" s="5"/>
      <c r="R28" s="4"/>
      <c r="S28" s="1"/>
      <c r="T28" s="5"/>
      <c r="U28" s="4"/>
      <c r="V28" s="5"/>
      <c r="W28" s="4"/>
      <c r="X28" s="5"/>
      <c r="Y28" s="4"/>
      <c r="Z28" s="1"/>
      <c r="AA28" s="5"/>
      <c r="AB28" s="4"/>
      <c r="AC28" s="1"/>
      <c r="AD28" s="5"/>
    </row>
    <row r="29" spans="1:30" ht="15">
      <c r="A29" s="13"/>
      <c r="B29" s="13"/>
      <c r="C29" s="29"/>
      <c r="D29" s="9"/>
      <c r="E29" s="29"/>
      <c r="F29" s="4"/>
      <c r="G29" s="5"/>
      <c r="H29" s="4"/>
      <c r="I29" s="5"/>
      <c r="J29" s="4"/>
      <c r="K29" s="1"/>
      <c r="L29" s="1"/>
      <c r="M29" s="5"/>
      <c r="N29" s="4"/>
      <c r="O29" s="5"/>
      <c r="P29" s="4"/>
      <c r="Q29" s="5"/>
      <c r="R29" s="4"/>
      <c r="S29" s="1"/>
      <c r="T29" s="5"/>
      <c r="U29" s="4"/>
      <c r="V29" s="5"/>
      <c r="W29" s="4"/>
      <c r="X29" s="5"/>
      <c r="Y29" s="4"/>
      <c r="Z29" s="1"/>
      <c r="AA29" s="5"/>
      <c r="AB29" s="4"/>
      <c r="AC29" s="1"/>
      <c r="AD29" s="5"/>
    </row>
    <row r="30" spans="1:30" ht="15">
      <c r="A30" s="14"/>
      <c r="B30" s="14"/>
      <c r="C30" s="29"/>
      <c r="D30" s="9"/>
      <c r="E30" s="29"/>
      <c r="F30" s="4"/>
      <c r="G30" s="5"/>
      <c r="H30" s="4"/>
      <c r="I30" s="5"/>
      <c r="J30" s="4"/>
      <c r="K30" s="1"/>
      <c r="L30" s="1"/>
      <c r="M30" s="5"/>
      <c r="N30" s="4"/>
      <c r="O30" s="5"/>
      <c r="P30" s="4"/>
      <c r="Q30" s="5"/>
      <c r="R30" s="4"/>
      <c r="S30" s="1"/>
      <c r="T30" s="5"/>
      <c r="U30" s="4"/>
      <c r="V30" s="5"/>
      <c r="W30" s="4"/>
      <c r="X30" s="5"/>
      <c r="Y30" s="4"/>
      <c r="Z30" s="1"/>
      <c r="AA30" s="5"/>
      <c r="AB30" s="4"/>
      <c r="AC30" s="1"/>
      <c r="AD30" s="5"/>
    </row>
    <row r="31" spans="1:30" ht="15.75" thickBot="1">
      <c r="A31" s="27"/>
      <c r="B31" s="27"/>
      <c r="C31" s="33"/>
      <c r="D31" s="10"/>
      <c r="E31" s="33"/>
      <c r="F31" s="6"/>
      <c r="G31" s="8"/>
      <c r="H31" s="6"/>
      <c r="I31" s="8"/>
      <c r="J31" s="6"/>
      <c r="K31" s="7"/>
      <c r="L31" s="7"/>
      <c r="M31" s="8"/>
      <c r="N31" s="6"/>
      <c r="O31" s="8"/>
      <c r="P31" s="6"/>
      <c r="Q31" s="8"/>
      <c r="R31" s="6"/>
      <c r="S31" s="7"/>
      <c r="T31" s="8"/>
      <c r="U31" s="6"/>
      <c r="V31" s="8"/>
      <c r="W31" s="6"/>
      <c r="X31" s="8"/>
      <c r="Y31" s="6"/>
      <c r="Z31" s="7"/>
      <c r="AA31" s="8"/>
      <c r="AB31" s="6"/>
      <c r="AC31" s="7"/>
      <c r="AD31" s="8"/>
    </row>
    <row r="32" spans="2:25" ht="15">
      <c r="B32" s="71" t="s">
        <v>13</v>
      </c>
      <c r="C32" s="71"/>
      <c r="D32" s="71"/>
      <c r="E32" s="3"/>
      <c r="F32" s="66" t="s">
        <v>14</v>
      </c>
      <c r="G32" s="66"/>
      <c r="H32" s="66"/>
      <c r="I32" s="66"/>
      <c r="J32" s="66"/>
      <c r="K32" s="66"/>
      <c r="L32" s="66"/>
      <c r="M32" s="72" t="s">
        <v>15</v>
      </c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5" spans="1:20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sheetProtection/>
  <mergeCells count="17">
    <mergeCell ref="R6:T6"/>
    <mergeCell ref="AB5:AD6"/>
    <mergeCell ref="B32:D32"/>
    <mergeCell ref="F32:L32"/>
    <mergeCell ref="M32:Y32"/>
    <mergeCell ref="N5:T5"/>
    <mergeCell ref="U5:AA5"/>
    <mergeCell ref="W6:X6"/>
    <mergeCell ref="Y6:AA6"/>
    <mergeCell ref="P6:Q6"/>
    <mergeCell ref="C4:I4"/>
    <mergeCell ref="A5:E5"/>
    <mergeCell ref="C6:E6"/>
    <mergeCell ref="H6:I6"/>
    <mergeCell ref="F5:M5"/>
    <mergeCell ref="J6:M6"/>
    <mergeCell ref="A6:A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18.57421875" style="0" customWidth="1"/>
    <col min="4" max="4" width="7.00390625" style="0" customWidth="1"/>
    <col min="5" max="5" width="17.28125" style="0" customWidth="1"/>
    <col min="6" max="6" width="4.140625" style="0" customWidth="1"/>
    <col min="7" max="7" width="5.00390625" style="0" customWidth="1"/>
    <col min="8" max="8" width="7.7109375" style="0" customWidth="1"/>
    <col min="9" max="9" width="4.57421875" style="0" customWidth="1"/>
    <col min="10" max="10" width="3.7109375" style="0" customWidth="1"/>
    <col min="11" max="11" width="4.140625" style="0" customWidth="1"/>
    <col min="12" max="12" width="6.57421875" style="0" customWidth="1"/>
    <col min="13" max="13" width="4.28125" style="0" customWidth="1"/>
    <col min="14" max="14" width="4.140625" style="0" customWidth="1"/>
    <col min="15" max="15" width="3.7109375" style="0" customWidth="1"/>
    <col min="16" max="16" width="6.8515625" style="0" customWidth="1"/>
    <col min="17" max="17" width="4.28125" style="0" customWidth="1"/>
    <col min="18" max="18" width="6.8515625" style="0" customWidth="1"/>
    <col min="19" max="19" width="6.421875" style="0" customWidth="1"/>
    <col min="20" max="20" width="5.421875" style="0" customWidth="1"/>
  </cols>
  <sheetData>
    <row r="1" spans="3:16" ht="26.25">
      <c r="C1" s="12" t="s">
        <v>58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3:6" ht="15">
      <c r="C2" s="11" t="s">
        <v>50</v>
      </c>
      <c r="D2" s="11"/>
      <c r="E2" s="11"/>
      <c r="F2" s="11" t="s">
        <v>12</v>
      </c>
    </row>
    <row r="3" spans="3:17" ht="15">
      <c r="C3" s="53" t="s">
        <v>51</v>
      </c>
      <c r="D3" s="11"/>
      <c r="E3" s="11"/>
      <c r="M3" s="11" t="s">
        <v>53</v>
      </c>
      <c r="N3" s="11"/>
      <c r="O3" s="11"/>
      <c r="P3" s="11"/>
      <c r="Q3" s="11"/>
    </row>
    <row r="4" spans="3:17" ht="15.75" thickBot="1">
      <c r="C4" s="76" t="s">
        <v>59</v>
      </c>
      <c r="D4" s="76"/>
      <c r="E4" s="76"/>
      <c r="M4" s="11" t="s">
        <v>60</v>
      </c>
      <c r="N4" s="11"/>
      <c r="O4" s="11"/>
      <c r="P4" s="11"/>
      <c r="Q4" s="11"/>
    </row>
    <row r="5" spans="1:20" ht="15.75" thickBot="1">
      <c r="A5" s="77" t="s">
        <v>0</v>
      </c>
      <c r="B5" s="78" t="s">
        <v>61</v>
      </c>
      <c r="C5" s="79"/>
      <c r="D5" s="79"/>
      <c r="E5" s="80"/>
      <c r="F5" s="65" t="s">
        <v>7</v>
      </c>
      <c r="G5" s="66"/>
      <c r="H5" s="66"/>
      <c r="I5" s="67"/>
      <c r="J5" s="65" t="s">
        <v>8</v>
      </c>
      <c r="K5" s="66"/>
      <c r="L5" s="66"/>
      <c r="M5" s="67"/>
      <c r="N5" s="65" t="s">
        <v>9</v>
      </c>
      <c r="O5" s="66"/>
      <c r="P5" s="66"/>
      <c r="Q5" s="67"/>
      <c r="R5" s="65" t="s">
        <v>62</v>
      </c>
      <c r="S5" s="66"/>
      <c r="T5" s="67"/>
    </row>
    <row r="6" spans="1:20" ht="15.75" thickBot="1">
      <c r="A6" s="81"/>
      <c r="B6" s="82"/>
      <c r="C6" s="83"/>
      <c r="D6" s="83"/>
      <c r="E6" s="84"/>
      <c r="F6" s="85" t="s">
        <v>6</v>
      </c>
      <c r="G6" s="85"/>
      <c r="H6" s="63" t="s">
        <v>4</v>
      </c>
      <c r="I6" s="63" t="s">
        <v>5</v>
      </c>
      <c r="J6" s="86" t="s">
        <v>6</v>
      </c>
      <c r="K6" s="87"/>
      <c r="L6" s="63" t="s">
        <v>4</v>
      </c>
      <c r="M6" s="63" t="s">
        <v>5</v>
      </c>
      <c r="N6" s="88" t="s">
        <v>6</v>
      </c>
      <c r="O6" s="89"/>
      <c r="P6" s="63" t="s">
        <v>4</v>
      </c>
      <c r="Q6" s="63" t="s">
        <v>5</v>
      </c>
      <c r="R6" s="63" t="s">
        <v>4</v>
      </c>
      <c r="S6" s="63" t="s">
        <v>10</v>
      </c>
      <c r="T6" s="63" t="s">
        <v>5</v>
      </c>
    </row>
    <row r="7" spans="1:20" ht="15.75" thickBot="1">
      <c r="A7" s="90"/>
      <c r="B7" s="91" t="s">
        <v>1</v>
      </c>
      <c r="C7" s="92" t="s">
        <v>61</v>
      </c>
      <c r="D7" s="92" t="s">
        <v>11</v>
      </c>
      <c r="E7" s="92" t="s">
        <v>63</v>
      </c>
      <c r="F7" s="93" t="s">
        <v>2</v>
      </c>
      <c r="G7" s="93" t="s">
        <v>3</v>
      </c>
      <c r="H7" s="94"/>
      <c r="I7" s="94"/>
      <c r="J7" s="95" t="s">
        <v>2</v>
      </c>
      <c r="K7" s="96" t="s">
        <v>3</v>
      </c>
      <c r="L7" s="94"/>
      <c r="M7" s="94"/>
      <c r="N7" s="97" t="s">
        <v>2</v>
      </c>
      <c r="O7" s="96" t="s">
        <v>3</v>
      </c>
      <c r="P7" s="94"/>
      <c r="Q7" s="94"/>
      <c r="R7" s="64"/>
      <c r="S7" s="64"/>
      <c r="T7" s="64"/>
    </row>
    <row r="8" spans="1:20" ht="15">
      <c r="A8" s="98"/>
      <c r="B8" s="2"/>
      <c r="C8" s="13" t="s">
        <v>37</v>
      </c>
      <c r="D8" s="99" t="s">
        <v>55</v>
      </c>
      <c r="E8" s="100" t="s">
        <v>64</v>
      </c>
      <c r="F8" s="31" t="s">
        <v>49</v>
      </c>
      <c r="G8" s="34">
        <v>4</v>
      </c>
      <c r="H8" s="101">
        <v>5590</v>
      </c>
      <c r="I8" s="102">
        <v>1</v>
      </c>
      <c r="J8" s="31" t="s">
        <v>49</v>
      </c>
      <c r="K8" s="34">
        <v>4</v>
      </c>
      <c r="L8" s="101">
        <v>4615</v>
      </c>
      <c r="M8" s="102">
        <v>1</v>
      </c>
      <c r="N8" s="31" t="s">
        <v>33</v>
      </c>
      <c r="O8" s="34">
        <v>2</v>
      </c>
      <c r="P8" s="101">
        <v>1575</v>
      </c>
      <c r="Q8" s="102">
        <v>2</v>
      </c>
      <c r="R8" s="95">
        <f>SUM(H8,L8,P8)</f>
        <v>11780</v>
      </c>
      <c r="S8" s="103">
        <v>4</v>
      </c>
      <c r="T8" s="104">
        <v>1</v>
      </c>
    </row>
    <row r="9" spans="1:20" ht="15">
      <c r="A9" s="9"/>
      <c r="B9" s="29"/>
      <c r="C9" s="9" t="s">
        <v>65</v>
      </c>
      <c r="D9" s="105" t="s">
        <v>55</v>
      </c>
      <c r="E9" s="106" t="s">
        <v>66</v>
      </c>
      <c r="F9" s="4" t="s">
        <v>49</v>
      </c>
      <c r="G9" s="1">
        <v>5</v>
      </c>
      <c r="H9" s="1">
        <v>2500</v>
      </c>
      <c r="I9" s="5">
        <v>2</v>
      </c>
      <c r="J9" s="4" t="s">
        <v>49</v>
      </c>
      <c r="K9" s="1">
        <v>2</v>
      </c>
      <c r="L9" s="1">
        <v>3175</v>
      </c>
      <c r="M9" s="5">
        <v>2</v>
      </c>
      <c r="N9" s="4" t="s">
        <v>49</v>
      </c>
      <c r="O9" s="1">
        <v>5</v>
      </c>
      <c r="P9" s="1">
        <v>3295</v>
      </c>
      <c r="Q9" s="5">
        <v>2</v>
      </c>
      <c r="R9" s="95">
        <f aca="true" t="shared" si="0" ref="R9:R21">SUM(H9,L9,P9)</f>
        <v>8970</v>
      </c>
      <c r="S9" s="1">
        <v>6</v>
      </c>
      <c r="T9" s="5">
        <v>2</v>
      </c>
    </row>
    <row r="10" spans="1:20" ht="15">
      <c r="A10" s="9"/>
      <c r="B10" s="29"/>
      <c r="C10" s="9" t="s">
        <v>41</v>
      </c>
      <c r="D10" s="105" t="s">
        <v>55</v>
      </c>
      <c r="E10" s="106" t="s">
        <v>67</v>
      </c>
      <c r="F10" s="4" t="s">
        <v>32</v>
      </c>
      <c r="G10" s="1">
        <v>2</v>
      </c>
      <c r="H10" s="1">
        <v>1810</v>
      </c>
      <c r="I10" s="5">
        <v>5</v>
      </c>
      <c r="J10" s="4" t="s">
        <v>32</v>
      </c>
      <c r="K10" s="1">
        <v>3</v>
      </c>
      <c r="L10" s="1">
        <v>2475</v>
      </c>
      <c r="M10" s="5">
        <v>1</v>
      </c>
      <c r="N10" s="4" t="s">
        <v>32</v>
      </c>
      <c r="O10" s="1">
        <v>4</v>
      </c>
      <c r="P10" s="1">
        <v>14410</v>
      </c>
      <c r="Q10" s="5">
        <v>1</v>
      </c>
      <c r="R10" s="95">
        <f t="shared" si="0"/>
        <v>18695</v>
      </c>
      <c r="S10" s="1">
        <v>7</v>
      </c>
      <c r="T10" s="5">
        <v>3</v>
      </c>
    </row>
    <row r="11" spans="1:20" ht="15.75" thickBot="1">
      <c r="A11" s="9"/>
      <c r="B11" s="29"/>
      <c r="C11" s="9" t="s">
        <v>42</v>
      </c>
      <c r="D11" s="105" t="s">
        <v>55</v>
      </c>
      <c r="E11" s="106" t="s">
        <v>67</v>
      </c>
      <c r="F11" s="4" t="s">
        <v>49</v>
      </c>
      <c r="G11" s="1">
        <v>3</v>
      </c>
      <c r="H11" s="1">
        <v>1810</v>
      </c>
      <c r="I11" s="5">
        <v>3</v>
      </c>
      <c r="J11" s="4" t="s">
        <v>49</v>
      </c>
      <c r="K11" s="1">
        <v>3</v>
      </c>
      <c r="L11" s="1">
        <v>2945</v>
      </c>
      <c r="M11" s="5">
        <v>3</v>
      </c>
      <c r="N11" s="4" t="s">
        <v>49</v>
      </c>
      <c r="O11" s="1">
        <v>2</v>
      </c>
      <c r="P11" s="1">
        <v>6440</v>
      </c>
      <c r="Q11" s="5">
        <v>1</v>
      </c>
      <c r="R11" s="95">
        <f t="shared" si="0"/>
        <v>11195</v>
      </c>
      <c r="S11" s="1">
        <v>7</v>
      </c>
      <c r="T11" s="5">
        <v>4</v>
      </c>
    </row>
    <row r="12" spans="1:20" ht="15">
      <c r="A12" s="9"/>
      <c r="B12" s="29"/>
      <c r="C12" s="9" t="s">
        <v>39</v>
      </c>
      <c r="D12" s="105" t="s">
        <v>55</v>
      </c>
      <c r="E12" s="100" t="s">
        <v>64</v>
      </c>
      <c r="F12" s="4" t="s">
        <v>33</v>
      </c>
      <c r="G12" s="1">
        <v>3</v>
      </c>
      <c r="H12" s="1">
        <v>2145</v>
      </c>
      <c r="I12" s="5">
        <v>2</v>
      </c>
      <c r="J12" s="4" t="s">
        <v>33</v>
      </c>
      <c r="K12" s="1">
        <v>2</v>
      </c>
      <c r="L12" s="1">
        <v>3290</v>
      </c>
      <c r="M12" s="5">
        <v>1</v>
      </c>
      <c r="N12" s="4" t="s">
        <v>49</v>
      </c>
      <c r="O12" s="1">
        <v>4</v>
      </c>
      <c r="P12" s="1">
        <v>2250</v>
      </c>
      <c r="Q12" s="5">
        <v>4</v>
      </c>
      <c r="R12" s="95">
        <f t="shared" si="0"/>
        <v>7685</v>
      </c>
      <c r="S12" s="1">
        <v>7</v>
      </c>
      <c r="T12" s="5">
        <v>5</v>
      </c>
    </row>
    <row r="13" spans="1:20" ht="15">
      <c r="A13" s="9"/>
      <c r="B13" s="29"/>
      <c r="C13" s="9" t="s">
        <v>46</v>
      </c>
      <c r="D13" s="105" t="s">
        <v>55</v>
      </c>
      <c r="E13" s="106" t="s">
        <v>68</v>
      </c>
      <c r="F13" s="4" t="s">
        <v>33</v>
      </c>
      <c r="G13" s="1">
        <v>2</v>
      </c>
      <c r="H13" s="1">
        <v>6200</v>
      </c>
      <c r="I13" s="5">
        <v>1</v>
      </c>
      <c r="J13" s="4" t="s">
        <v>33</v>
      </c>
      <c r="K13" s="1">
        <v>4</v>
      </c>
      <c r="L13" s="1">
        <v>165</v>
      </c>
      <c r="M13" s="5">
        <v>3</v>
      </c>
      <c r="N13" s="4" t="s">
        <v>32</v>
      </c>
      <c r="O13" s="1">
        <v>6</v>
      </c>
      <c r="P13" s="1">
        <v>655</v>
      </c>
      <c r="Q13" s="5">
        <v>5</v>
      </c>
      <c r="R13" s="95">
        <f t="shared" si="0"/>
        <v>7020</v>
      </c>
      <c r="S13" s="1">
        <v>9</v>
      </c>
      <c r="T13" s="5">
        <v>6</v>
      </c>
    </row>
    <row r="14" spans="1:20" ht="15">
      <c r="A14" s="9"/>
      <c r="B14" s="29"/>
      <c r="C14" s="9" t="s">
        <v>45</v>
      </c>
      <c r="D14" s="105" t="s">
        <v>56</v>
      </c>
      <c r="E14" s="106" t="s">
        <v>69</v>
      </c>
      <c r="F14" s="4" t="s">
        <v>32</v>
      </c>
      <c r="G14" s="1">
        <v>5</v>
      </c>
      <c r="H14" s="1">
        <v>3490</v>
      </c>
      <c r="I14" s="5">
        <v>1</v>
      </c>
      <c r="J14" s="4" t="s">
        <v>32</v>
      </c>
      <c r="K14" s="1">
        <v>4</v>
      </c>
      <c r="L14" s="1">
        <v>145</v>
      </c>
      <c r="M14" s="5">
        <v>5</v>
      </c>
      <c r="N14" s="4" t="s">
        <v>49</v>
      </c>
      <c r="O14" s="1">
        <v>3</v>
      </c>
      <c r="P14" s="1">
        <v>2335</v>
      </c>
      <c r="Q14" s="5">
        <v>3</v>
      </c>
      <c r="R14" s="95">
        <f t="shared" si="0"/>
        <v>5970</v>
      </c>
      <c r="S14" s="1">
        <v>9</v>
      </c>
      <c r="T14" s="5">
        <v>7</v>
      </c>
    </row>
    <row r="15" spans="1:20" ht="15">
      <c r="A15" s="9"/>
      <c r="B15" s="29"/>
      <c r="C15" s="9" t="s">
        <v>70</v>
      </c>
      <c r="D15" s="105" t="s">
        <v>55</v>
      </c>
      <c r="E15" s="106" t="s">
        <v>66</v>
      </c>
      <c r="F15" s="4" t="s">
        <v>32</v>
      </c>
      <c r="G15" s="1">
        <v>3</v>
      </c>
      <c r="H15" s="1">
        <v>1900</v>
      </c>
      <c r="I15" s="5">
        <v>4</v>
      </c>
      <c r="J15" s="4" t="s">
        <v>32</v>
      </c>
      <c r="K15" s="1">
        <v>2</v>
      </c>
      <c r="L15" s="1">
        <v>1160</v>
      </c>
      <c r="M15" s="5">
        <v>2</v>
      </c>
      <c r="N15" s="4" t="s">
        <v>32</v>
      </c>
      <c r="O15" s="1">
        <v>5</v>
      </c>
      <c r="P15" s="1">
        <v>2535</v>
      </c>
      <c r="Q15" s="5">
        <v>3</v>
      </c>
      <c r="R15" s="95">
        <f t="shared" si="0"/>
        <v>5595</v>
      </c>
      <c r="S15" s="1">
        <v>9</v>
      </c>
      <c r="T15" s="5">
        <v>8</v>
      </c>
    </row>
    <row r="16" spans="1:20" ht="15">
      <c r="A16" s="9"/>
      <c r="B16" s="29"/>
      <c r="C16" s="9" t="s">
        <v>43</v>
      </c>
      <c r="D16" s="105" t="s">
        <v>55</v>
      </c>
      <c r="E16" s="106" t="s">
        <v>71</v>
      </c>
      <c r="F16" s="4" t="s">
        <v>33</v>
      </c>
      <c r="G16" s="1">
        <v>1</v>
      </c>
      <c r="H16" s="1">
        <v>245</v>
      </c>
      <c r="I16" s="5">
        <v>5</v>
      </c>
      <c r="J16" s="4" t="s">
        <v>33</v>
      </c>
      <c r="K16" s="1">
        <v>3</v>
      </c>
      <c r="L16" s="1">
        <v>910</v>
      </c>
      <c r="M16" s="5">
        <v>2</v>
      </c>
      <c r="N16" s="4" t="s">
        <v>32</v>
      </c>
      <c r="O16" s="1">
        <v>2</v>
      </c>
      <c r="P16" s="1">
        <v>3520</v>
      </c>
      <c r="Q16" s="5">
        <v>2</v>
      </c>
      <c r="R16" s="95">
        <f t="shared" si="0"/>
        <v>4675</v>
      </c>
      <c r="S16" s="1">
        <v>9</v>
      </c>
      <c r="T16" s="5">
        <v>9</v>
      </c>
    </row>
    <row r="17" spans="1:20" ht="15">
      <c r="A17" s="9"/>
      <c r="B17" s="29"/>
      <c r="C17" s="9" t="s">
        <v>36</v>
      </c>
      <c r="D17" s="105" t="s">
        <v>55</v>
      </c>
      <c r="E17" s="106" t="s">
        <v>66</v>
      </c>
      <c r="F17" s="4" t="s">
        <v>33</v>
      </c>
      <c r="G17" s="1">
        <v>5</v>
      </c>
      <c r="H17" s="1">
        <v>635</v>
      </c>
      <c r="I17" s="5">
        <v>4</v>
      </c>
      <c r="J17" s="4" t="s">
        <v>33</v>
      </c>
      <c r="K17" s="1">
        <v>1</v>
      </c>
      <c r="L17" s="1">
        <v>0</v>
      </c>
      <c r="M17" s="5">
        <v>4.5</v>
      </c>
      <c r="N17" s="4" t="s">
        <v>33</v>
      </c>
      <c r="O17" s="1">
        <v>3</v>
      </c>
      <c r="P17" s="1">
        <v>1955</v>
      </c>
      <c r="Q17" s="5">
        <v>1</v>
      </c>
      <c r="R17" s="95">
        <f t="shared" si="0"/>
        <v>2590</v>
      </c>
      <c r="S17" s="1">
        <v>9.5</v>
      </c>
      <c r="T17" s="5">
        <v>10</v>
      </c>
    </row>
    <row r="18" spans="1:20" ht="15">
      <c r="A18" s="9"/>
      <c r="B18" s="29"/>
      <c r="C18" s="9" t="s">
        <v>47</v>
      </c>
      <c r="D18" s="105" t="s">
        <v>57</v>
      </c>
      <c r="E18" s="106" t="s">
        <v>72</v>
      </c>
      <c r="F18" s="4" t="s">
        <v>32</v>
      </c>
      <c r="G18" s="1">
        <v>6</v>
      </c>
      <c r="H18" s="1">
        <v>3100</v>
      </c>
      <c r="I18" s="5">
        <v>2</v>
      </c>
      <c r="J18" s="4" t="s">
        <v>32</v>
      </c>
      <c r="K18" s="1">
        <v>5</v>
      </c>
      <c r="L18" s="1">
        <v>1035</v>
      </c>
      <c r="M18" s="5">
        <v>3</v>
      </c>
      <c r="N18" s="4" t="s">
        <v>49</v>
      </c>
      <c r="O18" s="1">
        <v>6</v>
      </c>
      <c r="P18" s="1">
        <v>220</v>
      </c>
      <c r="Q18" s="5">
        <v>5</v>
      </c>
      <c r="R18" s="95">
        <f t="shared" si="0"/>
        <v>4355</v>
      </c>
      <c r="S18" s="1">
        <v>10</v>
      </c>
      <c r="T18" s="5">
        <v>11</v>
      </c>
    </row>
    <row r="19" spans="1:20" ht="15.75" thickBot="1">
      <c r="A19" s="9"/>
      <c r="B19" s="29"/>
      <c r="C19" s="9" t="s">
        <v>40</v>
      </c>
      <c r="D19" s="105" t="s">
        <v>55</v>
      </c>
      <c r="E19" s="106" t="s">
        <v>67</v>
      </c>
      <c r="F19" s="4" t="s">
        <v>33</v>
      </c>
      <c r="G19" s="1">
        <v>4</v>
      </c>
      <c r="H19" s="1">
        <v>1110</v>
      </c>
      <c r="I19" s="5">
        <v>3</v>
      </c>
      <c r="J19" s="4" t="s">
        <v>33</v>
      </c>
      <c r="K19" s="1">
        <v>5</v>
      </c>
      <c r="L19" s="1">
        <v>0</v>
      </c>
      <c r="M19" s="5">
        <v>4.5</v>
      </c>
      <c r="N19" s="4" t="s">
        <v>33</v>
      </c>
      <c r="O19" s="1">
        <v>5</v>
      </c>
      <c r="P19" s="1">
        <v>875</v>
      </c>
      <c r="Q19" s="5">
        <v>3</v>
      </c>
      <c r="R19" s="95">
        <f t="shared" si="0"/>
        <v>1985</v>
      </c>
      <c r="S19" s="1">
        <v>10.5</v>
      </c>
      <c r="T19" s="5">
        <v>12</v>
      </c>
    </row>
    <row r="20" spans="1:20" ht="15">
      <c r="A20" s="9"/>
      <c r="B20" s="29"/>
      <c r="C20" s="9" t="s">
        <v>73</v>
      </c>
      <c r="D20" s="105" t="s">
        <v>56</v>
      </c>
      <c r="E20" s="100" t="s">
        <v>64</v>
      </c>
      <c r="F20" s="4" t="s">
        <v>32</v>
      </c>
      <c r="G20" s="1">
        <v>4</v>
      </c>
      <c r="H20" s="1">
        <v>2195</v>
      </c>
      <c r="I20" s="5">
        <v>3</v>
      </c>
      <c r="J20" s="4" t="s">
        <v>32</v>
      </c>
      <c r="K20" s="1">
        <v>6</v>
      </c>
      <c r="L20" s="1">
        <v>470</v>
      </c>
      <c r="M20" s="5">
        <v>4</v>
      </c>
      <c r="N20" s="4" t="s">
        <v>32</v>
      </c>
      <c r="O20" s="1">
        <v>3</v>
      </c>
      <c r="P20" s="1">
        <v>2295</v>
      </c>
      <c r="Q20" s="5">
        <v>4</v>
      </c>
      <c r="R20" s="95">
        <f t="shared" si="0"/>
        <v>4960</v>
      </c>
      <c r="S20" s="1">
        <v>11</v>
      </c>
      <c r="T20" s="5">
        <v>13</v>
      </c>
    </row>
    <row r="21" spans="1:20" ht="15">
      <c r="A21" s="9"/>
      <c r="B21" s="29"/>
      <c r="C21" s="9" t="s">
        <v>44</v>
      </c>
      <c r="D21" s="105" t="s">
        <v>55</v>
      </c>
      <c r="E21" s="106" t="s">
        <v>74</v>
      </c>
      <c r="F21" s="4" t="s">
        <v>49</v>
      </c>
      <c r="G21" s="1">
        <v>2</v>
      </c>
      <c r="H21" s="1">
        <v>555</v>
      </c>
      <c r="I21" s="5">
        <v>4</v>
      </c>
      <c r="J21" s="4" t="s">
        <v>49</v>
      </c>
      <c r="K21" s="1">
        <v>5</v>
      </c>
      <c r="L21" s="1">
        <v>0</v>
      </c>
      <c r="M21" s="5">
        <v>4</v>
      </c>
      <c r="N21" s="4" t="s">
        <v>33</v>
      </c>
      <c r="O21" s="1">
        <v>4</v>
      </c>
      <c r="P21" s="1">
        <v>120</v>
      </c>
      <c r="Q21" s="5">
        <v>4</v>
      </c>
      <c r="R21" s="95">
        <f t="shared" si="0"/>
        <v>675</v>
      </c>
      <c r="S21" s="1">
        <v>12</v>
      </c>
      <c r="T21" s="5">
        <v>14</v>
      </c>
    </row>
    <row r="22" spans="1:20" ht="15">
      <c r="A22" s="9"/>
      <c r="B22" s="29"/>
      <c r="C22" s="9"/>
      <c r="D22" s="29"/>
      <c r="E22" s="106"/>
      <c r="F22" s="4"/>
      <c r="G22" s="1"/>
      <c r="H22" s="1"/>
      <c r="I22" s="5"/>
      <c r="J22" s="4"/>
      <c r="K22" s="1"/>
      <c r="L22" s="1"/>
      <c r="M22" s="5"/>
      <c r="N22" s="4"/>
      <c r="O22" s="1"/>
      <c r="P22" s="1"/>
      <c r="Q22" s="5"/>
      <c r="R22" s="107"/>
      <c r="S22" s="1"/>
      <c r="T22" s="5"/>
    </row>
    <row r="23" spans="1:20" ht="15">
      <c r="A23" s="51"/>
      <c r="B23" s="29"/>
      <c r="C23" s="9"/>
      <c r="D23" s="29"/>
      <c r="E23" s="106"/>
      <c r="F23" s="4"/>
      <c r="G23" s="1"/>
      <c r="H23" s="1"/>
      <c r="I23" s="5"/>
      <c r="J23" s="4"/>
      <c r="K23" s="1"/>
      <c r="L23" s="1"/>
      <c r="M23" s="5"/>
      <c r="N23" s="4"/>
      <c r="O23" s="1"/>
      <c r="P23" s="1"/>
      <c r="Q23" s="5"/>
      <c r="R23" s="107"/>
      <c r="S23" s="1"/>
      <c r="T23" s="5"/>
    </row>
    <row r="24" spans="1:20" ht="15">
      <c r="A24" s="9"/>
      <c r="B24" s="29"/>
      <c r="C24" s="9"/>
      <c r="D24" s="29"/>
      <c r="E24" s="106"/>
      <c r="F24" s="4"/>
      <c r="G24" s="1"/>
      <c r="H24" s="1"/>
      <c r="I24" s="5"/>
      <c r="J24" s="4"/>
      <c r="K24" s="1"/>
      <c r="L24" s="1"/>
      <c r="M24" s="5"/>
      <c r="N24" s="4"/>
      <c r="O24" s="1"/>
      <c r="P24" s="1"/>
      <c r="Q24" s="5"/>
      <c r="R24" s="107"/>
      <c r="S24" s="1"/>
      <c r="T24" s="5"/>
    </row>
    <row r="25" spans="1:20" ht="15.75" thickBot="1">
      <c r="A25" s="10"/>
      <c r="B25" s="33"/>
      <c r="C25" s="10"/>
      <c r="D25" s="33"/>
      <c r="E25" s="108"/>
      <c r="F25" s="6"/>
      <c r="G25" s="7"/>
      <c r="H25" s="7"/>
      <c r="I25" s="8"/>
      <c r="J25" s="6"/>
      <c r="K25" s="7"/>
      <c r="L25" s="7"/>
      <c r="M25" s="8"/>
      <c r="N25" s="6"/>
      <c r="O25" s="7"/>
      <c r="P25" s="7"/>
      <c r="Q25" s="8"/>
      <c r="R25" s="109"/>
      <c r="S25" s="7"/>
      <c r="T25" s="8"/>
    </row>
    <row r="26" spans="1:20" ht="15">
      <c r="A26" s="71" t="s">
        <v>13</v>
      </c>
      <c r="B26" s="71"/>
      <c r="C26" s="71"/>
      <c r="D26" s="11"/>
      <c r="E26" s="76" t="s">
        <v>14</v>
      </c>
      <c r="F26" s="76"/>
      <c r="G26" s="76"/>
      <c r="H26" s="76"/>
      <c r="I26" s="76"/>
      <c r="J26" s="76"/>
      <c r="K26" s="11"/>
      <c r="L26" s="76" t="s">
        <v>15</v>
      </c>
      <c r="M26" s="76"/>
      <c r="N26" s="76"/>
      <c r="O26" s="76"/>
      <c r="P26" s="76"/>
      <c r="Q26" s="76"/>
      <c r="R26" s="76"/>
      <c r="S26" s="2"/>
      <c r="T26" s="2"/>
    </row>
  </sheetData>
  <sheetProtection/>
  <mergeCells count="20">
    <mergeCell ref="T6:T7"/>
    <mergeCell ref="A26:C26"/>
    <mergeCell ref="E26:J26"/>
    <mergeCell ref="L26:R26"/>
    <mergeCell ref="R5:T5"/>
    <mergeCell ref="H6:H7"/>
    <mergeCell ref="I6:I7"/>
    <mergeCell ref="J6:K6"/>
    <mergeCell ref="L6:L7"/>
    <mergeCell ref="M6:M7"/>
    <mergeCell ref="P6:P7"/>
    <mergeCell ref="Q6:Q7"/>
    <mergeCell ref="R6:R7"/>
    <mergeCell ref="S6:S7"/>
    <mergeCell ref="C4:E4"/>
    <mergeCell ref="A5:A7"/>
    <mergeCell ref="B5:E6"/>
    <mergeCell ref="F5:I5"/>
    <mergeCell ref="J5:M5"/>
    <mergeCell ref="N5:Q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J.Zemánková</cp:lastModifiedBy>
  <cp:lastPrinted>2018-10-08T07:38:47Z</cp:lastPrinted>
  <dcterms:created xsi:type="dcterms:W3CDTF">2018-10-01T08:18:25Z</dcterms:created>
  <dcterms:modified xsi:type="dcterms:W3CDTF">2018-10-17T06:29:49Z</dcterms:modified>
  <cp:category/>
  <cp:version/>
  <cp:contentType/>
  <cp:contentStatus/>
</cp:coreProperties>
</file>